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105" windowWidth="19320" windowHeight="12465"/>
  </bookViews>
  <sheets>
    <sheet name="Лист1" sheetId="40" r:id="rId1"/>
    <sheet name="Лист2" sheetId="41" r:id="rId2"/>
    <sheet name="Лист3" sheetId="42" r:id="rId3"/>
    <sheet name="Лист4" sheetId="43" r:id="rId4"/>
    <sheet name="Лист5" sheetId="44" r:id="rId5"/>
    <sheet name="Лист6" sheetId="45" r:id="rId6"/>
    <sheet name="Лист7" sheetId="46" r:id="rId7"/>
    <sheet name="Лист8" sheetId="47" r:id="rId8"/>
    <sheet name="Лист9" sheetId="48" r:id="rId9"/>
    <sheet name="Лист10" sheetId="49" r:id="rId10"/>
  </sheets>
  <calcPr calcId="152511"/>
</workbook>
</file>

<file path=xl/calcChain.xml><?xml version="1.0" encoding="utf-8"?>
<calcChain xmlns="http://schemas.openxmlformats.org/spreadsheetml/2006/main">
  <c r="E13" i="49" l="1"/>
  <c r="F13" i="49"/>
  <c r="G13" i="49"/>
  <c r="H13" i="49"/>
  <c r="I13" i="49"/>
  <c r="J13" i="49"/>
  <c r="K13" i="49"/>
  <c r="L13" i="49"/>
  <c r="M13" i="49"/>
  <c r="N13" i="49"/>
  <c r="O13" i="49"/>
  <c r="D13" i="49"/>
  <c r="E11" i="48"/>
  <c r="F11" i="48"/>
  <c r="G11" i="48"/>
  <c r="H11" i="48"/>
  <c r="I11" i="48"/>
  <c r="J11" i="48"/>
  <c r="K11" i="48"/>
  <c r="L11" i="48"/>
  <c r="M11" i="48"/>
  <c r="N11" i="48"/>
  <c r="O11" i="48"/>
  <c r="D11" i="48"/>
  <c r="E10" i="46"/>
  <c r="F10" i="46"/>
  <c r="G10" i="46"/>
  <c r="H10" i="46"/>
  <c r="I10" i="46"/>
  <c r="J10" i="46"/>
  <c r="K10" i="46"/>
  <c r="L10" i="46"/>
  <c r="M10" i="46"/>
  <c r="N10" i="46"/>
  <c r="O10" i="46"/>
  <c r="D10" i="46"/>
  <c r="E12" i="45"/>
  <c r="F12" i="45"/>
  <c r="G12" i="45"/>
  <c r="H12" i="45"/>
  <c r="I12" i="45"/>
  <c r="J12" i="45"/>
  <c r="K12" i="45"/>
  <c r="L12" i="45"/>
  <c r="M12" i="45"/>
  <c r="N12" i="45"/>
  <c r="O12" i="45"/>
  <c r="D12" i="45"/>
  <c r="E11" i="44"/>
  <c r="F11" i="44"/>
  <c r="G11" i="44"/>
  <c r="H11" i="44"/>
  <c r="I11" i="44"/>
  <c r="J11" i="44"/>
  <c r="K11" i="44"/>
  <c r="L11" i="44"/>
  <c r="M11" i="44"/>
  <c r="N11" i="44"/>
  <c r="O11" i="44"/>
  <c r="D11" i="44"/>
  <c r="E11" i="43"/>
  <c r="F11" i="43"/>
  <c r="G11" i="43"/>
  <c r="H11" i="43"/>
  <c r="I11" i="43"/>
  <c r="J11" i="43"/>
  <c r="K11" i="43"/>
  <c r="L11" i="43"/>
  <c r="M11" i="43"/>
  <c r="N11" i="43"/>
  <c r="O11" i="43"/>
  <c r="D11" i="43"/>
  <c r="E11" i="42"/>
  <c r="F11" i="42"/>
  <c r="G11" i="42"/>
  <c r="H11" i="42"/>
  <c r="I11" i="42"/>
  <c r="J11" i="42"/>
  <c r="K11" i="42"/>
  <c r="L11" i="42"/>
  <c r="M11" i="42"/>
  <c r="N11" i="42"/>
  <c r="O11" i="42"/>
  <c r="D11" i="42"/>
  <c r="E11" i="41"/>
  <c r="F11" i="41"/>
  <c r="G11" i="41"/>
  <c r="H11" i="41"/>
  <c r="I11" i="41"/>
  <c r="J11" i="41"/>
  <c r="K11" i="41"/>
  <c r="L11" i="41"/>
  <c r="M11" i="41"/>
  <c r="N11" i="41"/>
  <c r="O11" i="41"/>
  <c r="D11" i="41"/>
  <c r="E11" i="40"/>
  <c r="F11" i="40"/>
  <c r="G11" i="40"/>
  <c r="H11" i="40"/>
  <c r="I11" i="40"/>
  <c r="J11" i="40"/>
  <c r="K11" i="40"/>
  <c r="L11" i="40"/>
  <c r="M11" i="40"/>
  <c r="N11" i="40"/>
  <c r="O11" i="40"/>
  <c r="D11" i="40"/>
  <c r="C11" i="40"/>
  <c r="C13" i="49"/>
  <c r="C11" i="48"/>
  <c r="E12" i="47"/>
  <c r="F12" i="47"/>
  <c r="G12" i="47"/>
  <c r="H12" i="47"/>
  <c r="I12" i="47"/>
  <c r="J12" i="47"/>
  <c r="K12" i="47"/>
  <c r="L12" i="47"/>
  <c r="M12" i="47"/>
  <c r="N12" i="47"/>
  <c r="O12" i="47"/>
  <c r="D12" i="47"/>
  <c r="C12" i="45"/>
  <c r="C11" i="44"/>
  <c r="C11" i="43"/>
  <c r="C11" i="42" l="1"/>
  <c r="C12" i="47" l="1"/>
</calcChain>
</file>

<file path=xl/sharedStrings.xml><?xml version="1.0" encoding="utf-8"?>
<sst xmlns="http://schemas.openxmlformats.org/spreadsheetml/2006/main" count="292" uniqueCount="70">
  <si>
    <t>№ рец.</t>
  </si>
  <si>
    <t>Прием пищи,
наименование
блюда</t>
  </si>
  <si>
    <t>Пищевые вещества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</si>
  <si>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</si>
  <si>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</si>
  <si>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</si>
  <si>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</si>
  <si>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</si>
  <si>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</si>
  <si>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</si>
  <si>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</si>
  <si>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</si>
  <si>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</si>
  <si>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</si>
  <si>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</si>
  <si>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</si>
  <si>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Энергетическая ценность
(ккал)</t>
  </si>
  <si>
    <t>Масса порции 
(гр)</t>
  </si>
  <si>
    <t>Завтрак</t>
  </si>
  <si>
    <t>Итого</t>
  </si>
  <si>
    <t>Чай с сахаром и лимоном</t>
  </si>
  <si>
    <t xml:space="preserve">Чай с сахаром </t>
  </si>
  <si>
    <t>Салат из моркови  с сахаром</t>
  </si>
  <si>
    <t xml:space="preserve">Пищевые вещества </t>
  </si>
  <si>
    <t>Хлеб пшеничный</t>
  </si>
  <si>
    <t>Тефтели рыбные</t>
  </si>
  <si>
    <t>Картофель отварной</t>
  </si>
  <si>
    <t>Фиточай каркаде</t>
  </si>
  <si>
    <t>Фрукты</t>
  </si>
  <si>
    <t>*</t>
  </si>
  <si>
    <t xml:space="preserve">Неделя 1:День- понедельник </t>
  </si>
  <si>
    <t>15/М</t>
  </si>
  <si>
    <t>Сыр полутвердый</t>
  </si>
  <si>
    <t>209/М</t>
  </si>
  <si>
    <t>Яйцо вареное</t>
  </si>
  <si>
    <t>175/М</t>
  </si>
  <si>
    <t>Каша вязкая молочная из смеси круп</t>
  </si>
  <si>
    <t>382/М</t>
  </si>
  <si>
    <t>Какао на молоке</t>
  </si>
  <si>
    <t xml:space="preserve">Неделя 1: День- вторник </t>
  </si>
  <si>
    <t xml:space="preserve">Овощи запеченные </t>
  </si>
  <si>
    <t>248/И</t>
  </si>
  <si>
    <t>377/М</t>
  </si>
  <si>
    <t>Неделя 1: День - среда</t>
  </si>
  <si>
    <t>14/М</t>
  </si>
  <si>
    <t>Масло сливочное</t>
  </si>
  <si>
    <t>Запеканка творожная с ябл. пов.</t>
  </si>
  <si>
    <t>376/М</t>
  </si>
  <si>
    <t>Кондитерское изделие</t>
  </si>
  <si>
    <t>Неделя 1: День - четверг</t>
  </si>
  <si>
    <t>Каша гречневая на молоке</t>
  </si>
  <si>
    <t>338/М</t>
  </si>
  <si>
    <t>Фрукты в ассортименте:       яблоки, мандарины, киви</t>
  </si>
  <si>
    <t>Неделя 1: День - пятница</t>
  </si>
  <si>
    <t>Омлет натуральный со св. томатами</t>
  </si>
  <si>
    <t>Неделя 2: День - понедельник</t>
  </si>
  <si>
    <t>173/М</t>
  </si>
  <si>
    <t>Неделя 2: День - вторник</t>
  </si>
  <si>
    <t>Неделя 2: День - среда</t>
  </si>
  <si>
    <t>Неделя 2: День - четверг</t>
  </si>
  <si>
    <t>Соус Болоньезе</t>
  </si>
  <si>
    <t>171/М</t>
  </si>
  <si>
    <t>Каша гречневая рассыпчатая</t>
  </si>
  <si>
    <t>Неделя 2: День - пятница</t>
  </si>
  <si>
    <t>Котлета из  свинины и  птицы</t>
  </si>
  <si>
    <t>Йогурт порционный</t>
  </si>
  <si>
    <t>Каша вязкая молочная из овс. хлопьев "Геркулес"</t>
  </si>
  <si>
    <t>Макаронные изделия отварные с сыром</t>
  </si>
  <si>
    <t>100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</si>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</sst>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2" fontId="7" fillId="0" borderId="5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</cellXfs>
  <cellStyles count="4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G29" sqref="G29"/>
    </sheetView>
  </sheetViews>
  <sheetFormatPr defaultColWidth="8.85546875" defaultRowHeight="15" x14ac:dyDescent="0.25"/>
  <cols>
    <col min="1" max="1" width="5.85546875" customWidth="1"/>
    <col min="2" max="2" width="26" customWidth="1"/>
    <col min="3" max="3" width="7.140625" customWidth="1"/>
    <col min="4" max="4" width="6.140625" customWidth="1"/>
    <col min="5" max="5" width="6.5703125" customWidth="1"/>
    <col min="6" max="6" width="7.42578125" customWidth="1"/>
    <col min="7" max="7" width="11.42578125" customWidth="1"/>
    <col min="8" max="9" width="6.140625" customWidth="1"/>
    <col min="10" max="10" width="7.42578125" customWidth="1"/>
    <col min="11" max="11" width="6.140625" customWidth="1"/>
    <col min="12" max="12" width="7.5703125" customWidth="1"/>
    <col min="13" max="13" width="9.28515625" customWidth="1"/>
    <col min="14" max="14" width="7.7109375" customWidth="1"/>
    <col min="15" max="15" width="6.85546875" customWidth="1"/>
  </cols>
  <sheetData>
    <row r="1" spans="1:15" ht="15.75" x14ac:dyDescent="0.25">
      <c r="A1" s="8" t="s">
        <v>30</v>
      </c>
      <c r="B1" s="9"/>
      <c r="C1" s="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0" x14ac:dyDescent="0.25">
      <c r="A2" s="12" t="s">
        <v>0</v>
      </c>
      <c r="B2" s="12" t="s">
        <v>1</v>
      </c>
      <c r="C2" s="12" t="s">
        <v>17</v>
      </c>
      <c r="D2" s="52" t="s">
        <v>23</v>
      </c>
      <c r="E2" s="52"/>
      <c r="F2" s="52"/>
      <c r="G2" s="12" t="s">
        <v>16</v>
      </c>
      <c r="H2" s="52" t="s">
        <v>3</v>
      </c>
      <c r="I2" s="52"/>
      <c r="J2" s="52"/>
      <c r="K2" s="52"/>
      <c r="L2" s="52" t="s">
        <v>4</v>
      </c>
      <c r="M2" s="52"/>
      <c r="N2" s="52"/>
      <c r="O2" s="52"/>
    </row>
    <row r="3" spans="1:15" x14ac:dyDescent="0.25">
      <c r="A3" s="12"/>
      <c r="B3" s="12"/>
      <c r="C3" s="12"/>
      <c r="D3" s="12" t="s">
        <v>5</v>
      </c>
      <c r="E3" s="12" t="s">
        <v>6</v>
      </c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</row>
    <row r="4" spans="1:15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</row>
    <row r="5" spans="1:15" x14ac:dyDescent="0.25">
      <c r="A5" s="31"/>
      <c r="B5" s="11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1" t="s">
        <v>31</v>
      </c>
      <c r="B6" s="31" t="s">
        <v>32</v>
      </c>
      <c r="C6" s="4">
        <v>20</v>
      </c>
      <c r="D6" s="14">
        <v>3.48</v>
      </c>
      <c r="E6" s="14">
        <v>4.43</v>
      </c>
      <c r="F6" s="14">
        <v>11.11</v>
      </c>
      <c r="G6" s="14">
        <v>54.6</v>
      </c>
      <c r="H6" s="14">
        <v>0.01</v>
      </c>
      <c r="I6" s="14">
        <v>0.11</v>
      </c>
      <c r="J6" s="20">
        <v>43.2</v>
      </c>
      <c r="K6" s="14">
        <v>0.08</v>
      </c>
      <c r="L6" s="14">
        <v>122</v>
      </c>
      <c r="M6" s="14">
        <v>75</v>
      </c>
      <c r="N6" s="14">
        <v>5.25</v>
      </c>
      <c r="O6" s="14">
        <v>0.15</v>
      </c>
    </row>
    <row r="7" spans="1:15" x14ac:dyDescent="0.25">
      <c r="A7" s="31" t="s">
        <v>33</v>
      </c>
      <c r="B7" s="31" t="s">
        <v>34</v>
      </c>
      <c r="C7" s="4">
        <v>40</v>
      </c>
      <c r="D7" s="20">
        <v>5.08</v>
      </c>
      <c r="E7" s="20">
        <v>4.5999999999999996</v>
      </c>
      <c r="F7" s="20">
        <v>0.28000000000000003</v>
      </c>
      <c r="G7" s="20">
        <v>62.8</v>
      </c>
      <c r="H7" s="20">
        <v>0.03</v>
      </c>
      <c r="I7" s="20"/>
      <c r="J7" s="20">
        <v>81.56</v>
      </c>
      <c r="K7" s="20">
        <v>0.24</v>
      </c>
      <c r="L7" s="20">
        <v>22</v>
      </c>
      <c r="M7" s="20">
        <v>76.8</v>
      </c>
      <c r="N7" s="20">
        <v>4.8</v>
      </c>
      <c r="O7" s="20">
        <v>1</v>
      </c>
    </row>
    <row r="8" spans="1:15" ht="28.5" customHeight="1" x14ac:dyDescent="0.25">
      <c r="A8" s="31" t="s">
        <v>35</v>
      </c>
      <c r="B8" s="42" t="s">
        <v>36</v>
      </c>
      <c r="C8" s="4">
        <v>250</v>
      </c>
      <c r="D8" s="21">
        <v>5.44</v>
      </c>
      <c r="E8" s="21">
        <v>6.62</v>
      </c>
      <c r="F8" s="21">
        <v>31.04</v>
      </c>
      <c r="G8" s="21">
        <v>218.14</v>
      </c>
      <c r="H8" s="19">
        <v>0.14000000000000001</v>
      </c>
      <c r="I8" s="19">
        <v>0.24</v>
      </c>
      <c r="J8" s="19">
        <v>40.17</v>
      </c>
      <c r="K8" s="19">
        <v>0.15</v>
      </c>
      <c r="L8" s="19">
        <v>100.9</v>
      </c>
      <c r="M8" s="19">
        <v>136.76</v>
      </c>
      <c r="N8" s="19">
        <v>20.54</v>
      </c>
      <c r="O8" s="19">
        <v>0.75</v>
      </c>
    </row>
    <row r="9" spans="1:15" x14ac:dyDescent="0.25">
      <c r="A9" s="35" t="s">
        <v>37</v>
      </c>
      <c r="B9" s="31" t="s">
        <v>38</v>
      </c>
      <c r="C9" s="4">
        <v>200</v>
      </c>
      <c r="D9" s="20">
        <v>3.87</v>
      </c>
      <c r="E9" s="20">
        <v>3.8</v>
      </c>
      <c r="F9" s="33">
        <v>16.09</v>
      </c>
      <c r="G9" s="33">
        <v>115.45</v>
      </c>
      <c r="H9" s="33">
        <v>0.04</v>
      </c>
      <c r="I9" s="33">
        <v>0.3</v>
      </c>
      <c r="J9" s="33">
        <v>20.12</v>
      </c>
      <c r="K9" s="33">
        <v>0.01</v>
      </c>
      <c r="L9" s="33">
        <v>45.45</v>
      </c>
      <c r="M9" s="33">
        <v>90.2</v>
      </c>
      <c r="N9" s="33">
        <v>31</v>
      </c>
      <c r="O9" s="33">
        <v>1.01</v>
      </c>
    </row>
    <row r="10" spans="1:15" s="26" customFormat="1" x14ac:dyDescent="0.25">
      <c r="A10" s="35"/>
      <c r="B10" s="31" t="s">
        <v>24</v>
      </c>
      <c r="C10" s="31">
        <v>40</v>
      </c>
      <c r="D10" s="20">
        <v>3.16</v>
      </c>
      <c r="E10" s="20">
        <v>0.4</v>
      </c>
      <c r="F10" s="33">
        <v>19.32</v>
      </c>
      <c r="G10" s="33">
        <v>94</v>
      </c>
      <c r="H10" s="33">
        <v>0.06</v>
      </c>
      <c r="I10" s="33">
        <v>0</v>
      </c>
      <c r="J10" s="33">
        <v>0</v>
      </c>
      <c r="K10" s="33">
        <v>0.52</v>
      </c>
      <c r="L10" s="33">
        <v>9.1999999999999993</v>
      </c>
      <c r="M10" s="33">
        <v>34.799999999999997</v>
      </c>
      <c r="N10" s="33">
        <v>13.2</v>
      </c>
      <c r="O10" s="33">
        <v>0.8</v>
      </c>
    </row>
    <row r="11" spans="1:15" x14ac:dyDescent="0.25">
      <c r="A11" s="31"/>
      <c r="B11" s="6" t="s">
        <v>19</v>
      </c>
      <c r="C11" s="15">
        <f>SUM(C6:C10)</f>
        <v>550</v>
      </c>
      <c r="D11" s="15">
        <f>SUM(D6:D10)</f>
        <v>21.03</v>
      </c>
      <c r="E11" s="15">
        <f t="shared" ref="E11:O11" si="0">SUM(E6:E10)</f>
        <v>19.849999999999998</v>
      </c>
      <c r="F11" s="15">
        <f t="shared" si="0"/>
        <v>77.84</v>
      </c>
      <c r="G11" s="15">
        <f t="shared" si="0"/>
        <v>544.99</v>
      </c>
      <c r="H11" s="15">
        <f t="shared" si="0"/>
        <v>0.28000000000000003</v>
      </c>
      <c r="I11" s="15">
        <f t="shared" si="0"/>
        <v>0.64999999999999991</v>
      </c>
      <c r="J11" s="15">
        <f t="shared" si="0"/>
        <v>185.05</v>
      </c>
      <c r="K11" s="15">
        <f t="shared" si="0"/>
        <v>1</v>
      </c>
      <c r="L11" s="15">
        <f t="shared" si="0"/>
        <v>299.55</v>
      </c>
      <c r="M11" s="15">
        <f t="shared" si="0"/>
        <v>413.56</v>
      </c>
      <c r="N11" s="15">
        <f t="shared" si="0"/>
        <v>74.790000000000006</v>
      </c>
      <c r="O11" s="15">
        <f t="shared" si="0"/>
        <v>3.71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N15" sqref="N15"/>
    </sheetView>
  </sheetViews>
  <sheetFormatPr defaultColWidth="8.85546875" defaultRowHeight="15" x14ac:dyDescent="0.25"/>
  <cols>
    <col min="1" max="1" width="5.140625" customWidth="1"/>
    <col min="2" max="2" width="21.85546875" customWidth="1"/>
    <col min="3" max="3" width="6.7109375" customWidth="1"/>
    <col min="4" max="4" width="7.42578125" customWidth="1"/>
    <col min="5" max="5" width="6.28515625" customWidth="1"/>
    <col min="6" max="6" width="6.7109375" customWidth="1"/>
    <col min="7" max="7" width="11.85546875" customWidth="1"/>
    <col min="8" max="8" width="6.42578125" customWidth="1"/>
    <col min="9" max="9" width="6.28515625" customWidth="1"/>
    <col min="10" max="10" width="7.28515625" customWidth="1"/>
    <col min="11" max="11" width="6.140625" customWidth="1"/>
    <col min="12" max="12" width="7" customWidth="1"/>
    <col min="13" max="14" width="7.28515625" customWidth="1"/>
    <col min="15" max="15" width="7" customWidth="1"/>
  </cols>
  <sheetData>
    <row r="1" spans="1:15" x14ac:dyDescent="0.25">
      <c r="A1" s="47" t="s">
        <v>63</v>
      </c>
    </row>
    <row r="3" spans="1:15" ht="75" x14ac:dyDescent="0.25">
      <c r="A3" s="13" t="s">
        <v>0</v>
      </c>
      <c r="B3" s="13" t="s">
        <v>1</v>
      </c>
      <c r="C3" s="13" t="s">
        <v>17</v>
      </c>
      <c r="D3" s="52" t="s">
        <v>2</v>
      </c>
      <c r="E3" s="52"/>
      <c r="F3" s="52"/>
      <c r="G3" s="13" t="s">
        <v>16</v>
      </c>
      <c r="H3" s="52" t="s">
        <v>3</v>
      </c>
      <c r="I3" s="52"/>
      <c r="J3" s="52"/>
      <c r="K3" s="52"/>
      <c r="L3" s="52" t="s">
        <v>4</v>
      </c>
      <c r="M3" s="52"/>
      <c r="N3" s="52"/>
      <c r="O3" s="52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5"/>
      <c r="B6" s="7" t="s">
        <v>18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26" customFormat="1" x14ac:dyDescent="0.25">
      <c r="A7" s="31">
        <v>236</v>
      </c>
      <c r="B7" s="31" t="s">
        <v>25</v>
      </c>
      <c r="C7" s="31">
        <v>100</v>
      </c>
      <c r="D7" s="33">
        <v>14.08</v>
      </c>
      <c r="E7" s="33">
        <v>3.14</v>
      </c>
      <c r="F7" s="33">
        <v>13.47</v>
      </c>
      <c r="G7" s="33">
        <v>139.31</v>
      </c>
      <c r="H7" s="33">
        <v>0.13</v>
      </c>
      <c r="I7" s="33">
        <v>0.4</v>
      </c>
      <c r="J7" s="33">
        <v>45.4</v>
      </c>
      <c r="K7" s="33">
        <v>1.03</v>
      </c>
      <c r="L7" s="33">
        <v>143.28</v>
      </c>
      <c r="M7" s="33">
        <v>55.7</v>
      </c>
      <c r="N7" s="33"/>
      <c r="O7" s="33">
        <v>1.1499999999999999</v>
      </c>
    </row>
    <row r="8" spans="1:15" s="26" customFormat="1" x14ac:dyDescent="0.25">
      <c r="A8" s="31">
        <v>692</v>
      </c>
      <c r="B8" s="31" t="s">
        <v>26</v>
      </c>
      <c r="C8" s="31">
        <v>180</v>
      </c>
      <c r="D8" s="33">
        <v>4.1100000000000003</v>
      </c>
      <c r="E8" s="33">
        <v>9.69</v>
      </c>
      <c r="F8" s="33">
        <v>30.59</v>
      </c>
      <c r="G8" s="33">
        <v>218.56</v>
      </c>
      <c r="H8" s="33">
        <v>0.11</v>
      </c>
      <c r="I8" s="33">
        <v>2</v>
      </c>
      <c r="J8" s="33">
        <v>68.84</v>
      </c>
      <c r="K8" s="33">
        <v>0.27</v>
      </c>
      <c r="L8" s="33">
        <v>49.01</v>
      </c>
      <c r="M8" s="33">
        <v>121.39</v>
      </c>
      <c r="N8" s="33">
        <v>30.13</v>
      </c>
      <c r="O8" s="33">
        <v>1.05</v>
      </c>
    </row>
    <row r="9" spans="1:15" s="26" customFormat="1" ht="30" x14ac:dyDescent="0.25">
      <c r="A9" s="42" t="s">
        <v>44</v>
      </c>
      <c r="B9" s="31" t="s">
        <v>45</v>
      </c>
      <c r="C9" s="31">
        <v>10</v>
      </c>
      <c r="D9" s="20">
        <v>0.05</v>
      </c>
      <c r="E9" s="20">
        <v>8.25</v>
      </c>
      <c r="F9" s="20">
        <v>0.08</v>
      </c>
      <c r="G9" s="20">
        <v>74.8</v>
      </c>
      <c r="H9" s="20">
        <v>0</v>
      </c>
      <c r="I9" s="20">
        <v>0</v>
      </c>
      <c r="J9" s="20">
        <v>59</v>
      </c>
      <c r="K9" s="20">
        <v>0.1</v>
      </c>
      <c r="L9" s="20">
        <v>1.2</v>
      </c>
      <c r="M9" s="20">
        <v>1.9</v>
      </c>
      <c r="N9" s="20">
        <v>0</v>
      </c>
      <c r="O9" s="20">
        <v>0.02</v>
      </c>
    </row>
    <row r="10" spans="1:15" ht="30" x14ac:dyDescent="0.25">
      <c r="A10" s="42" t="s">
        <v>47</v>
      </c>
      <c r="B10" s="31" t="s">
        <v>21</v>
      </c>
      <c r="C10" s="31">
        <v>200</v>
      </c>
      <c r="D10" s="20">
        <v>0.2</v>
      </c>
      <c r="E10" s="20">
        <v>0.02</v>
      </c>
      <c r="F10" s="20">
        <v>11.05</v>
      </c>
      <c r="G10" s="20">
        <v>45.41</v>
      </c>
      <c r="H10" s="20">
        <v>0</v>
      </c>
      <c r="I10" s="20">
        <v>0.1</v>
      </c>
      <c r="J10" s="20">
        <v>0.5</v>
      </c>
      <c r="K10" s="20">
        <v>0</v>
      </c>
      <c r="L10" s="20">
        <v>5.28</v>
      </c>
      <c r="M10" s="20">
        <v>8.24</v>
      </c>
      <c r="N10" s="20">
        <v>4.4000000000000004</v>
      </c>
      <c r="O10" s="20">
        <v>0.85</v>
      </c>
    </row>
    <row r="11" spans="1:15" x14ac:dyDescent="0.25">
      <c r="A11" s="31"/>
      <c r="B11" s="31" t="s">
        <v>24</v>
      </c>
      <c r="C11" s="31">
        <v>40</v>
      </c>
      <c r="D11" s="33">
        <v>3.16</v>
      </c>
      <c r="E11" s="33">
        <v>0.4</v>
      </c>
      <c r="F11" s="33">
        <v>19.32</v>
      </c>
      <c r="G11" s="33">
        <v>94</v>
      </c>
      <c r="H11" s="33">
        <v>0.06</v>
      </c>
      <c r="I11" s="33">
        <v>0</v>
      </c>
      <c r="J11" s="33">
        <v>0</v>
      </c>
      <c r="K11" s="33">
        <v>0.52</v>
      </c>
      <c r="L11" s="33">
        <v>9.1999999999999993</v>
      </c>
      <c r="M11" s="33">
        <v>34.799999999999997</v>
      </c>
      <c r="N11" s="33">
        <v>13.2</v>
      </c>
      <c r="O11" s="33">
        <v>0.8</v>
      </c>
    </row>
    <row r="12" spans="1:15" s="26" customFormat="1" ht="30" x14ac:dyDescent="0.25">
      <c r="A12" s="45" t="s">
        <v>51</v>
      </c>
      <c r="B12" s="31" t="s">
        <v>28</v>
      </c>
      <c r="C12" s="31">
        <v>100</v>
      </c>
      <c r="D12" s="33">
        <v>0.9</v>
      </c>
      <c r="E12" s="33">
        <v>0.2</v>
      </c>
      <c r="F12" s="33">
        <v>2.1</v>
      </c>
      <c r="G12" s="33">
        <v>43</v>
      </c>
      <c r="H12" s="33">
        <v>0.04</v>
      </c>
      <c r="I12" s="33">
        <v>12</v>
      </c>
      <c r="J12" s="33">
        <v>8</v>
      </c>
      <c r="K12" s="33">
        <v>0.2</v>
      </c>
      <c r="L12" s="33">
        <v>34</v>
      </c>
      <c r="M12" s="33">
        <v>23</v>
      </c>
      <c r="N12" s="33">
        <v>13</v>
      </c>
      <c r="O12" s="33">
        <v>0.3</v>
      </c>
    </row>
    <row r="13" spans="1:15" x14ac:dyDescent="0.25">
      <c r="A13" s="4"/>
      <c r="B13" s="6" t="s">
        <v>19</v>
      </c>
      <c r="C13" s="32">
        <f>SUM(C7:C12)</f>
        <v>630</v>
      </c>
      <c r="D13" s="15">
        <f>SUM(D7:D12)</f>
        <v>22.5</v>
      </c>
      <c r="E13" s="15">
        <f t="shared" ref="E13:O13" si="0">SUM(E7:E12)</f>
        <v>21.699999999999996</v>
      </c>
      <c r="F13" s="15">
        <f t="shared" si="0"/>
        <v>76.609999999999985</v>
      </c>
      <c r="G13" s="15">
        <f t="shared" si="0"/>
        <v>615.08000000000004</v>
      </c>
      <c r="H13" s="15">
        <f t="shared" si="0"/>
        <v>0.33999999999999997</v>
      </c>
      <c r="I13" s="15">
        <f t="shared" si="0"/>
        <v>14.5</v>
      </c>
      <c r="J13" s="15">
        <f t="shared" si="0"/>
        <v>181.74</v>
      </c>
      <c r="K13" s="15">
        <f t="shared" si="0"/>
        <v>2.12</v>
      </c>
      <c r="L13" s="15">
        <f t="shared" si="0"/>
        <v>241.96999999999997</v>
      </c>
      <c r="M13" s="15">
        <f t="shared" si="0"/>
        <v>245.03000000000003</v>
      </c>
      <c r="N13" s="15">
        <f t="shared" si="0"/>
        <v>60.730000000000004</v>
      </c>
      <c r="O13" s="15">
        <f t="shared" si="0"/>
        <v>4.17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C15" sqref="C15"/>
    </sheetView>
  </sheetViews>
  <sheetFormatPr defaultRowHeight="15" x14ac:dyDescent="0.25"/>
  <cols>
    <col min="1" max="1" width="6.85546875" customWidth="1"/>
    <col min="2" max="2" width="27" customWidth="1"/>
    <col min="3" max="3" width="7" customWidth="1"/>
    <col min="4" max="4" width="6.85546875" customWidth="1"/>
    <col min="5" max="5" width="7" customWidth="1"/>
    <col min="6" max="6" width="7.42578125" customWidth="1"/>
    <col min="7" max="7" width="10.140625" customWidth="1"/>
    <col min="8" max="8" width="6.7109375" customWidth="1"/>
    <col min="9" max="9" width="7.140625" customWidth="1"/>
    <col min="10" max="10" width="9" customWidth="1"/>
    <col min="11" max="11" width="6.7109375" customWidth="1"/>
    <col min="12" max="12" width="7.140625" customWidth="1"/>
    <col min="13" max="13" width="7.28515625" customWidth="1"/>
    <col min="14" max="14" width="7" customWidth="1"/>
    <col min="15" max="15" width="6.85546875" customWidth="1"/>
  </cols>
  <sheetData>
    <row r="1" spans="1:17" s="26" customFormat="1" x14ac:dyDescent="0.25"/>
    <row r="2" spans="1:17" ht="15.75" x14ac:dyDescent="0.25">
      <c r="A2" s="8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60" x14ac:dyDescent="0.25">
      <c r="A3" s="27" t="s">
        <v>0</v>
      </c>
      <c r="B3" s="27" t="s">
        <v>1</v>
      </c>
      <c r="C3" s="27" t="s">
        <v>17</v>
      </c>
      <c r="D3" s="52" t="s">
        <v>2</v>
      </c>
      <c r="E3" s="52"/>
      <c r="F3" s="52"/>
      <c r="G3" s="27" t="s">
        <v>16</v>
      </c>
      <c r="H3" s="52" t="s">
        <v>3</v>
      </c>
      <c r="I3" s="52"/>
      <c r="J3" s="52"/>
      <c r="K3" s="52"/>
      <c r="L3" s="52" t="s">
        <v>4</v>
      </c>
      <c r="M3" s="52"/>
      <c r="N3" s="52"/>
      <c r="O3" s="53"/>
      <c r="P3" s="50"/>
      <c r="Q3" s="50"/>
    </row>
    <row r="4" spans="1:17" x14ac:dyDescent="0.25">
      <c r="A4" s="27"/>
      <c r="B4" s="27"/>
      <c r="C4" s="27"/>
      <c r="D4" s="27" t="s">
        <v>5</v>
      </c>
      <c r="E4" s="27" t="s">
        <v>6</v>
      </c>
      <c r="F4" s="27" t="s">
        <v>7</v>
      </c>
      <c r="G4" s="27"/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49" t="s">
        <v>15</v>
      </c>
      <c r="P4" s="51"/>
      <c r="Q4" s="50"/>
    </row>
    <row r="5" spans="1:17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7">
        <v>13</v>
      </c>
      <c r="N5" s="27">
        <v>14</v>
      </c>
      <c r="O5" s="27">
        <v>15</v>
      </c>
    </row>
    <row r="6" spans="1:17" ht="12" customHeight="1" x14ac:dyDescent="0.25">
      <c r="A6" s="28"/>
      <c r="B6" s="29" t="s">
        <v>18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7" ht="30" x14ac:dyDescent="0.25">
      <c r="A7" s="48">
        <v>608</v>
      </c>
      <c r="B7" s="43" t="s">
        <v>64</v>
      </c>
      <c r="C7" s="36" t="s">
        <v>68</v>
      </c>
      <c r="D7" s="33">
        <v>14.15</v>
      </c>
      <c r="E7" s="33">
        <v>12.06</v>
      </c>
      <c r="F7" s="33">
        <v>22.69</v>
      </c>
      <c r="G7" s="33">
        <v>223.48</v>
      </c>
      <c r="H7" s="33">
        <v>0.1</v>
      </c>
      <c r="I7" s="33">
        <v>1.1000000000000001</v>
      </c>
      <c r="J7" s="33">
        <v>33.42</v>
      </c>
      <c r="K7" s="33">
        <v>1.1100000000000001</v>
      </c>
      <c r="L7" s="33">
        <v>127.31</v>
      </c>
      <c r="M7" s="33">
        <v>100.04</v>
      </c>
      <c r="N7" s="33">
        <v>0</v>
      </c>
      <c r="O7" s="33">
        <v>0.8</v>
      </c>
    </row>
    <row r="8" spans="1:17" x14ac:dyDescent="0.25">
      <c r="A8" s="35" t="s">
        <v>41</v>
      </c>
      <c r="B8" s="31" t="s">
        <v>40</v>
      </c>
      <c r="C8" s="31">
        <v>200</v>
      </c>
      <c r="D8" s="38">
        <v>4.8600000000000003</v>
      </c>
      <c r="E8" s="38">
        <v>8.42</v>
      </c>
      <c r="F8" s="38">
        <v>24.68</v>
      </c>
      <c r="G8" s="38">
        <v>196.05</v>
      </c>
      <c r="H8" s="37">
        <v>0.18</v>
      </c>
      <c r="I8" s="37">
        <v>12.2</v>
      </c>
      <c r="J8" s="37">
        <v>190.28</v>
      </c>
      <c r="K8" s="37">
        <v>2.2999999999999998</v>
      </c>
      <c r="L8" s="37">
        <v>97.24</v>
      </c>
      <c r="M8" s="37">
        <v>153.01</v>
      </c>
      <c r="N8" s="37">
        <v>56.56</v>
      </c>
      <c r="O8" s="37">
        <v>1.82</v>
      </c>
    </row>
    <row r="9" spans="1:17" x14ac:dyDescent="0.25">
      <c r="A9" s="34" t="s">
        <v>42</v>
      </c>
      <c r="B9" s="31" t="s">
        <v>20</v>
      </c>
      <c r="C9" s="31">
        <v>211</v>
      </c>
      <c r="D9" s="33">
        <v>0.26</v>
      </c>
      <c r="E9" s="33">
        <v>0.03</v>
      </c>
      <c r="F9" s="33">
        <v>11.26</v>
      </c>
      <c r="G9" s="33">
        <v>47.79</v>
      </c>
      <c r="H9" s="33">
        <v>0</v>
      </c>
      <c r="I9" s="33">
        <v>2.9</v>
      </c>
      <c r="J9" s="33">
        <v>0.5</v>
      </c>
      <c r="K9" s="33">
        <v>0.01</v>
      </c>
      <c r="L9" s="33">
        <v>8.08</v>
      </c>
      <c r="M9" s="33">
        <v>9.7799999999999994</v>
      </c>
      <c r="N9" s="33">
        <v>5.24</v>
      </c>
      <c r="O9" s="33">
        <v>0.9</v>
      </c>
    </row>
    <row r="10" spans="1:17" x14ac:dyDescent="0.25">
      <c r="A10" s="31"/>
      <c r="B10" s="31" t="s">
        <v>24</v>
      </c>
      <c r="C10" s="31">
        <v>40</v>
      </c>
      <c r="D10" s="33">
        <v>3.16</v>
      </c>
      <c r="E10" s="33">
        <v>0.4</v>
      </c>
      <c r="F10" s="33">
        <v>19.32</v>
      </c>
      <c r="G10" s="33">
        <v>94</v>
      </c>
      <c r="H10" s="33">
        <v>0.06</v>
      </c>
      <c r="I10" s="33">
        <v>0</v>
      </c>
      <c r="J10" s="33">
        <v>0</v>
      </c>
      <c r="K10" s="33">
        <v>0.52</v>
      </c>
      <c r="L10" s="33">
        <v>9.1999999999999993</v>
      </c>
      <c r="M10" s="33">
        <v>34.799999999999997</v>
      </c>
      <c r="N10" s="33">
        <v>13.2</v>
      </c>
      <c r="O10" s="33">
        <v>0.8</v>
      </c>
    </row>
    <row r="11" spans="1:17" x14ac:dyDescent="0.25">
      <c r="A11" s="31"/>
      <c r="B11" s="32" t="s">
        <v>19</v>
      </c>
      <c r="C11" s="44">
        <v>551</v>
      </c>
      <c r="D11" s="39">
        <f>SUM(D7:D10)</f>
        <v>22.430000000000003</v>
      </c>
      <c r="E11" s="39">
        <f t="shared" ref="E11:O11" si="0">SUM(E7:E10)</f>
        <v>20.91</v>
      </c>
      <c r="F11" s="39">
        <f t="shared" si="0"/>
        <v>77.95</v>
      </c>
      <c r="G11" s="39">
        <f t="shared" si="0"/>
        <v>561.31999999999994</v>
      </c>
      <c r="H11" s="39">
        <f t="shared" si="0"/>
        <v>0.34</v>
      </c>
      <c r="I11" s="39">
        <f t="shared" si="0"/>
        <v>16.2</v>
      </c>
      <c r="J11" s="39">
        <f t="shared" si="0"/>
        <v>224.2</v>
      </c>
      <c r="K11" s="39">
        <f t="shared" si="0"/>
        <v>3.94</v>
      </c>
      <c r="L11" s="39">
        <f t="shared" si="0"/>
        <v>241.83</v>
      </c>
      <c r="M11" s="39">
        <f t="shared" si="0"/>
        <v>297.63</v>
      </c>
      <c r="N11" s="39">
        <f t="shared" si="0"/>
        <v>75</v>
      </c>
      <c r="O11" s="39">
        <f t="shared" si="0"/>
        <v>4.32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C15" sqref="C15"/>
    </sheetView>
  </sheetViews>
  <sheetFormatPr defaultColWidth="8.85546875" defaultRowHeight="15" x14ac:dyDescent="0.25"/>
  <cols>
    <col min="1" max="1" width="4.7109375" customWidth="1"/>
    <col min="2" max="2" width="25.5703125" customWidth="1"/>
    <col min="3" max="3" width="7.28515625" customWidth="1"/>
    <col min="4" max="4" width="6.42578125" customWidth="1"/>
    <col min="5" max="5" width="8.42578125" customWidth="1"/>
    <col min="6" max="6" width="8.28515625" customWidth="1"/>
    <col min="7" max="7" width="9.7109375" customWidth="1"/>
    <col min="8" max="8" width="7.42578125" customWidth="1"/>
    <col min="9" max="9" width="7" customWidth="1"/>
    <col min="10" max="10" width="7.28515625" customWidth="1"/>
    <col min="11" max="12" width="7.140625" customWidth="1"/>
    <col min="13" max="13" width="8.140625" customWidth="1"/>
    <col min="14" max="14" width="7.85546875" customWidth="1"/>
    <col min="15" max="15" width="6.140625" customWidth="1"/>
  </cols>
  <sheetData>
    <row r="1" spans="1:15" x14ac:dyDescent="0.25">
      <c r="A1" s="30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0" x14ac:dyDescent="0.25">
      <c r="A2" s="12" t="s">
        <v>0</v>
      </c>
      <c r="B2" s="18" t="s">
        <v>1</v>
      </c>
      <c r="C2" s="12" t="s">
        <v>17</v>
      </c>
      <c r="D2" s="52" t="s">
        <v>2</v>
      </c>
      <c r="E2" s="52"/>
      <c r="F2" s="52"/>
      <c r="G2" s="12" t="s">
        <v>16</v>
      </c>
      <c r="H2" s="52" t="s">
        <v>3</v>
      </c>
      <c r="I2" s="52"/>
      <c r="J2" s="52"/>
      <c r="K2" s="52"/>
      <c r="L2" s="52" t="s">
        <v>4</v>
      </c>
      <c r="M2" s="52"/>
      <c r="N2" s="52"/>
      <c r="O2" s="52"/>
    </row>
    <row r="3" spans="1:15" x14ac:dyDescent="0.25">
      <c r="A3" s="12"/>
      <c r="B3" s="12"/>
      <c r="C3" s="12"/>
      <c r="D3" s="12" t="s">
        <v>5</v>
      </c>
      <c r="E3" s="12" t="s">
        <v>6</v>
      </c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</row>
    <row r="4" spans="1:15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</row>
    <row r="5" spans="1:15" x14ac:dyDescent="0.25">
      <c r="A5" s="5"/>
      <c r="B5" s="7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26" customFormat="1" ht="30" x14ac:dyDescent="0.25">
      <c r="A6" s="42">
        <v>224</v>
      </c>
      <c r="B6" s="42" t="s">
        <v>46</v>
      </c>
      <c r="C6" s="31">
        <v>250</v>
      </c>
      <c r="D6" s="31">
        <v>15.73</v>
      </c>
      <c r="E6" s="31">
        <v>10.68</v>
      </c>
      <c r="F6" s="31">
        <v>41.17</v>
      </c>
      <c r="G6" s="31">
        <v>277.79000000000002</v>
      </c>
      <c r="H6" s="31">
        <v>0.19</v>
      </c>
      <c r="I6" s="33">
        <v>14.05</v>
      </c>
      <c r="J6" s="33">
        <v>122.23</v>
      </c>
      <c r="K6" s="33">
        <v>0.5</v>
      </c>
      <c r="L6" s="33">
        <v>250.92</v>
      </c>
      <c r="M6" s="33">
        <v>228.35</v>
      </c>
      <c r="N6" s="33">
        <v>35.72</v>
      </c>
      <c r="O6" s="33">
        <v>1.4</v>
      </c>
    </row>
    <row r="7" spans="1:15" s="26" customFormat="1" x14ac:dyDescent="0.25">
      <c r="A7" s="31" t="s">
        <v>44</v>
      </c>
      <c r="B7" s="31" t="s">
        <v>45</v>
      </c>
      <c r="C7" s="31">
        <v>10</v>
      </c>
      <c r="D7" s="20">
        <v>0.05</v>
      </c>
      <c r="E7" s="20">
        <v>8.25</v>
      </c>
      <c r="F7" s="20">
        <v>0.08</v>
      </c>
      <c r="G7" s="20">
        <v>74.8</v>
      </c>
      <c r="H7" s="20">
        <v>0</v>
      </c>
      <c r="I7" s="20">
        <v>0</v>
      </c>
      <c r="J7" s="20">
        <v>59</v>
      </c>
      <c r="K7" s="20">
        <v>0.1</v>
      </c>
      <c r="L7" s="20">
        <v>1.2</v>
      </c>
      <c r="M7" s="20">
        <v>1.9</v>
      </c>
      <c r="N7" s="20">
        <v>0</v>
      </c>
      <c r="O7" s="20">
        <v>0.02</v>
      </c>
    </row>
    <row r="8" spans="1:15" s="26" customFormat="1" ht="30" x14ac:dyDescent="0.25">
      <c r="A8" s="42" t="s">
        <v>47</v>
      </c>
      <c r="B8" s="31" t="s">
        <v>21</v>
      </c>
      <c r="C8" s="31">
        <v>200</v>
      </c>
      <c r="D8" s="20">
        <v>0.2</v>
      </c>
      <c r="E8" s="20">
        <v>0.02</v>
      </c>
      <c r="F8" s="20">
        <v>11.05</v>
      </c>
      <c r="G8" s="20">
        <v>45.41</v>
      </c>
      <c r="H8" s="20">
        <v>0</v>
      </c>
      <c r="I8" s="20">
        <v>0.1</v>
      </c>
      <c r="J8" s="20">
        <v>0.5</v>
      </c>
      <c r="K8" s="20">
        <v>0</v>
      </c>
      <c r="L8" s="20">
        <v>5.28</v>
      </c>
      <c r="M8" s="20">
        <v>8.24</v>
      </c>
      <c r="N8" s="20">
        <v>4.4000000000000004</v>
      </c>
      <c r="O8" s="20">
        <v>0.85</v>
      </c>
    </row>
    <row r="9" spans="1:15" x14ac:dyDescent="0.25">
      <c r="A9" s="31"/>
      <c r="B9" s="31" t="s">
        <v>24</v>
      </c>
      <c r="C9" s="31">
        <v>50</v>
      </c>
      <c r="D9" s="33">
        <v>2.37</v>
      </c>
      <c r="E9" s="33">
        <v>0.3</v>
      </c>
      <c r="F9" s="33">
        <v>14.49</v>
      </c>
      <c r="G9" s="33">
        <v>70.5</v>
      </c>
      <c r="H9" s="33">
        <v>0.05</v>
      </c>
      <c r="I9" s="33">
        <v>0</v>
      </c>
      <c r="J9" s="33">
        <v>0</v>
      </c>
      <c r="K9" s="33">
        <v>0.39</v>
      </c>
      <c r="L9" s="33">
        <v>6.9</v>
      </c>
      <c r="M9" s="33">
        <v>26.1</v>
      </c>
      <c r="N9" s="33">
        <v>9.9</v>
      </c>
      <c r="O9" s="33">
        <v>0.6</v>
      </c>
    </row>
    <row r="10" spans="1:15" x14ac:dyDescent="0.25">
      <c r="A10" s="4"/>
      <c r="B10" s="31" t="s">
        <v>48</v>
      </c>
      <c r="C10" s="31">
        <v>40</v>
      </c>
      <c r="D10" s="33">
        <v>3.16</v>
      </c>
      <c r="E10" s="33">
        <v>0.4</v>
      </c>
      <c r="F10" s="33">
        <v>19.32</v>
      </c>
      <c r="G10" s="33">
        <v>94</v>
      </c>
      <c r="H10" s="33">
        <v>0.06</v>
      </c>
      <c r="I10" s="33">
        <v>0</v>
      </c>
      <c r="J10" s="33">
        <v>0</v>
      </c>
      <c r="K10" s="33">
        <v>0.52</v>
      </c>
      <c r="L10" s="33">
        <v>9.1999999999999993</v>
      </c>
      <c r="M10" s="33">
        <v>34.799999999999997</v>
      </c>
      <c r="N10" s="33">
        <v>13.2</v>
      </c>
      <c r="O10" s="33">
        <v>0.8</v>
      </c>
    </row>
    <row r="11" spans="1:15" x14ac:dyDescent="0.25">
      <c r="A11" s="4"/>
      <c r="B11" s="6" t="s">
        <v>19</v>
      </c>
      <c r="C11" s="6">
        <f t="shared" ref="C11" si="0">SUM(C6:C10)</f>
        <v>550</v>
      </c>
      <c r="D11" s="15">
        <f>SUM(D6:D10)</f>
        <v>21.51</v>
      </c>
      <c r="E11" s="15">
        <f t="shared" ref="E11:O11" si="1">SUM(E6:E10)</f>
        <v>19.649999999999999</v>
      </c>
      <c r="F11" s="15">
        <f t="shared" si="1"/>
        <v>86.109999999999985</v>
      </c>
      <c r="G11" s="15">
        <f t="shared" si="1"/>
        <v>562.5</v>
      </c>
      <c r="H11" s="15">
        <f t="shared" si="1"/>
        <v>0.3</v>
      </c>
      <c r="I11" s="15">
        <f t="shared" si="1"/>
        <v>14.15</v>
      </c>
      <c r="J11" s="15">
        <f t="shared" si="1"/>
        <v>181.73000000000002</v>
      </c>
      <c r="K11" s="15">
        <f t="shared" si="1"/>
        <v>1.51</v>
      </c>
      <c r="L11" s="15">
        <f t="shared" si="1"/>
        <v>273.49999999999994</v>
      </c>
      <c r="M11" s="15">
        <f t="shared" si="1"/>
        <v>299.39000000000004</v>
      </c>
      <c r="N11" s="15">
        <f t="shared" si="1"/>
        <v>63.22</v>
      </c>
      <c r="O11" s="15">
        <f t="shared" si="1"/>
        <v>3.67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L17" sqref="L17"/>
    </sheetView>
  </sheetViews>
  <sheetFormatPr defaultColWidth="8.85546875" defaultRowHeight="15" x14ac:dyDescent="0.25"/>
  <cols>
    <col min="1" max="1" width="4.7109375" customWidth="1"/>
    <col min="2" max="2" width="27.140625" customWidth="1"/>
    <col min="3" max="3" width="7" customWidth="1"/>
    <col min="4" max="4" width="6.85546875" customWidth="1"/>
    <col min="5" max="5" width="7" customWidth="1"/>
    <col min="6" max="6" width="7.42578125" customWidth="1"/>
    <col min="7" max="7" width="9" customWidth="1"/>
    <col min="8" max="8" width="6.7109375" customWidth="1"/>
    <col min="9" max="9" width="7.140625" customWidth="1"/>
    <col min="10" max="10" width="8.28515625" customWidth="1"/>
    <col min="11" max="11" width="6.7109375" customWidth="1"/>
    <col min="12" max="12" width="7.140625" customWidth="1"/>
    <col min="13" max="13" width="7.42578125" customWidth="1"/>
    <col min="14" max="14" width="7.140625" customWidth="1"/>
    <col min="15" max="15" width="6.85546875" customWidth="1"/>
  </cols>
  <sheetData>
    <row r="1" spans="1:15" x14ac:dyDescent="0.25">
      <c r="A1" s="30" t="s">
        <v>49</v>
      </c>
    </row>
    <row r="2" spans="1:15" ht="60" x14ac:dyDescent="0.25">
      <c r="A2" s="12" t="s">
        <v>0</v>
      </c>
      <c r="B2" s="12" t="s">
        <v>1</v>
      </c>
      <c r="C2" s="12" t="s">
        <v>17</v>
      </c>
      <c r="D2" s="52" t="s">
        <v>2</v>
      </c>
      <c r="E2" s="52"/>
      <c r="F2" s="52"/>
      <c r="G2" s="12" t="s">
        <v>16</v>
      </c>
      <c r="H2" s="52" t="s">
        <v>3</v>
      </c>
      <c r="I2" s="52"/>
      <c r="J2" s="52"/>
      <c r="K2" s="52"/>
      <c r="L2" s="52" t="s">
        <v>4</v>
      </c>
      <c r="M2" s="52"/>
      <c r="N2" s="52"/>
      <c r="O2" s="52"/>
    </row>
    <row r="3" spans="1:15" x14ac:dyDescent="0.25">
      <c r="A3" s="12"/>
      <c r="B3" s="12"/>
      <c r="C3" s="12"/>
      <c r="D3" s="12" t="s">
        <v>5</v>
      </c>
      <c r="E3" s="12" t="s">
        <v>6</v>
      </c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</row>
    <row r="4" spans="1:15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</row>
    <row r="5" spans="1:15" x14ac:dyDescent="0.25">
      <c r="A5" s="2"/>
      <c r="B5" s="3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4">
        <v>183</v>
      </c>
      <c r="B6" s="31" t="s">
        <v>50</v>
      </c>
      <c r="C6" s="4">
        <v>200</v>
      </c>
      <c r="D6" s="20">
        <v>3.7</v>
      </c>
      <c r="E6" s="20">
        <v>5.78</v>
      </c>
      <c r="F6" s="20">
        <v>19.670000000000002</v>
      </c>
      <c r="G6" s="20">
        <v>140.63999999999999</v>
      </c>
      <c r="H6" s="20">
        <v>0.15</v>
      </c>
      <c r="I6" s="20">
        <v>0.77</v>
      </c>
      <c r="J6" s="20">
        <v>0.05</v>
      </c>
      <c r="K6" s="20">
        <v>0.85</v>
      </c>
      <c r="L6" s="20">
        <v>92.16</v>
      </c>
      <c r="M6" s="20">
        <v>113.68</v>
      </c>
      <c r="N6" s="20">
        <v>2.0499999999999998</v>
      </c>
      <c r="O6" s="20">
        <v>0.91</v>
      </c>
    </row>
    <row r="7" spans="1:15" x14ac:dyDescent="0.25">
      <c r="A7" s="4"/>
      <c r="B7" s="31" t="s">
        <v>65</v>
      </c>
      <c r="C7" s="4">
        <v>100</v>
      </c>
      <c r="D7" s="14">
        <v>8.58</v>
      </c>
      <c r="E7" s="14">
        <v>9.57</v>
      </c>
      <c r="F7" s="14">
        <v>15.29</v>
      </c>
      <c r="G7" s="14">
        <v>192.29</v>
      </c>
      <c r="H7" s="14">
        <v>0.02</v>
      </c>
      <c r="I7" s="14">
        <v>1</v>
      </c>
      <c r="J7" s="14">
        <v>113.6</v>
      </c>
      <c r="K7" s="14">
        <v>0.79</v>
      </c>
      <c r="L7" s="14">
        <v>90</v>
      </c>
      <c r="M7" s="14">
        <v>21.83</v>
      </c>
      <c r="N7" s="14">
        <v>20.329999999999998</v>
      </c>
      <c r="O7" s="14">
        <v>1</v>
      </c>
    </row>
    <row r="8" spans="1:15" ht="30" x14ac:dyDescent="0.25">
      <c r="A8" s="42" t="s">
        <v>47</v>
      </c>
      <c r="B8" s="31" t="s">
        <v>27</v>
      </c>
      <c r="C8" s="4">
        <v>200</v>
      </c>
      <c r="D8" s="22">
        <v>2.94</v>
      </c>
      <c r="E8" s="22">
        <v>3.24</v>
      </c>
      <c r="F8" s="22">
        <v>19.82</v>
      </c>
      <c r="G8" s="22">
        <v>105.04</v>
      </c>
      <c r="H8" s="23">
        <v>0.04</v>
      </c>
      <c r="I8" s="23">
        <v>0.3</v>
      </c>
      <c r="J8" s="23">
        <v>60</v>
      </c>
      <c r="K8" s="23">
        <v>0</v>
      </c>
      <c r="L8" s="23">
        <v>15.92</v>
      </c>
      <c r="M8" s="23">
        <v>90</v>
      </c>
      <c r="N8" s="23">
        <v>14.05</v>
      </c>
      <c r="O8" s="23">
        <v>0.63</v>
      </c>
    </row>
    <row r="9" spans="1:15" x14ac:dyDescent="0.25">
      <c r="A9" s="17"/>
      <c r="B9" s="31" t="s">
        <v>24</v>
      </c>
      <c r="C9" s="31">
        <v>40</v>
      </c>
      <c r="D9" s="33">
        <v>3.16</v>
      </c>
      <c r="E9" s="33">
        <v>0.4</v>
      </c>
      <c r="F9" s="33">
        <v>19.32</v>
      </c>
      <c r="G9" s="33">
        <v>94</v>
      </c>
      <c r="H9" s="33">
        <v>0.06</v>
      </c>
      <c r="I9" s="33">
        <v>0</v>
      </c>
      <c r="J9" s="33">
        <v>0</v>
      </c>
      <c r="K9" s="33">
        <v>0.52</v>
      </c>
      <c r="L9" s="33">
        <v>9.1999999999999993</v>
      </c>
      <c r="M9" s="33">
        <v>34.799999999999997</v>
      </c>
      <c r="N9" s="33">
        <v>13.2</v>
      </c>
      <c r="O9" s="33">
        <v>0.8</v>
      </c>
    </row>
    <row r="10" spans="1:15" s="26" customFormat="1" ht="30" x14ac:dyDescent="0.25">
      <c r="A10" s="45" t="s">
        <v>51</v>
      </c>
      <c r="B10" s="31" t="s">
        <v>28</v>
      </c>
      <c r="C10" s="31">
        <v>100</v>
      </c>
      <c r="D10" s="33">
        <v>0.9</v>
      </c>
      <c r="E10" s="33">
        <v>0.2</v>
      </c>
      <c r="F10" s="33">
        <v>2.1</v>
      </c>
      <c r="G10" s="33">
        <v>43</v>
      </c>
      <c r="H10" s="33">
        <v>0.04</v>
      </c>
      <c r="I10" s="33">
        <v>12</v>
      </c>
      <c r="J10" s="33">
        <v>8</v>
      </c>
      <c r="K10" s="33">
        <v>0.2</v>
      </c>
      <c r="L10" s="33">
        <v>34</v>
      </c>
      <c r="M10" s="33">
        <v>23</v>
      </c>
      <c r="N10" s="33">
        <v>13</v>
      </c>
      <c r="O10" s="33">
        <v>0.3</v>
      </c>
    </row>
    <row r="11" spans="1:15" x14ac:dyDescent="0.25">
      <c r="A11" s="4"/>
      <c r="B11" s="6" t="s">
        <v>19</v>
      </c>
      <c r="C11" s="6">
        <f>SUM(C6:C10)</f>
        <v>640</v>
      </c>
      <c r="D11" s="24">
        <f>SUM(D6:D10)</f>
        <v>19.28</v>
      </c>
      <c r="E11" s="24">
        <f t="shared" ref="E11:O11" si="0">SUM(E6:E10)</f>
        <v>19.190000000000001</v>
      </c>
      <c r="F11" s="24">
        <f t="shared" si="0"/>
        <v>76.199999999999989</v>
      </c>
      <c r="G11" s="24">
        <f t="shared" si="0"/>
        <v>574.97</v>
      </c>
      <c r="H11" s="24">
        <f t="shared" si="0"/>
        <v>0.31</v>
      </c>
      <c r="I11" s="24">
        <f t="shared" si="0"/>
        <v>14.07</v>
      </c>
      <c r="J11" s="24">
        <f t="shared" si="0"/>
        <v>181.64999999999998</v>
      </c>
      <c r="K11" s="24">
        <f t="shared" si="0"/>
        <v>2.3600000000000003</v>
      </c>
      <c r="L11" s="24">
        <f t="shared" si="0"/>
        <v>241.27999999999997</v>
      </c>
      <c r="M11" s="24">
        <f t="shared" si="0"/>
        <v>283.31</v>
      </c>
      <c r="N11" s="24">
        <f t="shared" si="0"/>
        <v>62.629999999999995</v>
      </c>
      <c r="O11" s="24">
        <f t="shared" si="0"/>
        <v>3.6399999999999997</v>
      </c>
    </row>
    <row r="13" spans="1:15" x14ac:dyDescent="0.25">
      <c r="B13" s="25"/>
    </row>
    <row r="14" spans="1:15" s="26" customFormat="1" x14ac:dyDescent="0.25">
      <c r="B14" s="54" t="s">
        <v>52</v>
      </c>
      <c r="C14" s="54"/>
      <c r="D14" s="54"/>
      <c r="E14" s="54"/>
      <c r="F14" s="54"/>
      <c r="G14" s="54"/>
      <c r="H14" s="54"/>
      <c r="I14" s="54"/>
    </row>
  </sheetData>
  <mergeCells count="4">
    <mergeCell ref="D2:F2"/>
    <mergeCell ref="H2:K2"/>
    <mergeCell ref="L2:O2"/>
    <mergeCell ref="B14:I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20" sqref="C20"/>
    </sheetView>
  </sheetViews>
  <sheetFormatPr defaultColWidth="8.85546875" defaultRowHeight="15" x14ac:dyDescent="0.25"/>
  <cols>
    <col min="1" max="1" width="4.140625" customWidth="1"/>
    <col min="2" max="2" width="27" customWidth="1"/>
    <col min="3" max="3" width="7.28515625" customWidth="1"/>
    <col min="4" max="4" width="7.42578125" customWidth="1"/>
    <col min="5" max="5" width="6.28515625" customWidth="1"/>
    <col min="6" max="6" width="6.7109375" customWidth="1"/>
    <col min="7" max="7" width="11.42578125" customWidth="1"/>
    <col min="8" max="8" width="6.42578125" customWidth="1"/>
    <col min="9" max="9" width="6.28515625" customWidth="1"/>
    <col min="10" max="10" width="8.7109375" customWidth="1"/>
    <col min="11" max="11" width="6.140625" customWidth="1"/>
    <col min="12" max="12" width="7.5703125" customWidth="1"/>
    <col min="13" max="13" width="7" customWidth="1"/>
    <col min="14" max="14" width="7.28515625" customWidth="1"/>
    <col min="15" max="15" width="7" customWidth="1"/>
  </cols>
  <sheetData>
    <row r="1" spans="1:15" x14ac:dyDescent="0.25">
      <c r="A1" s="30" t="s">
        <v>53</v>
      </c>
    </row>
    <row r="3" spans="1:15" ht="60" x14ac:dyDescent="0.25">
      <c r="A3" s="12" t="s">
        <v>0</v>
      </c>
      <c r="B3" s="12" t="s">
        <v>1</v>
      </c>
      <c r="C3" s="12" t="s">
        <v>17</v>
      </c>
      <c r="D3" s="52" t="s">
        <v>2</v>
      </c>
      <c r="E3" s="52"/>
      <c r="F3" s="52"/>
      <c r="G3" s="12" t="s">
        <v>16</v>
      </c>
      <c r="H3" s="52" t="s">
        <v>3</v>
      </c>
      <c r="I3" s="52"/>
      <c r="J3" s="52"/>
      <c r="K3" s="52"/>
      <c r="L3" s="52" t="s">
        <v>4</v>
      </c>
      <c r="M3" s="52"/>
      <c r="N3" s="52"/>
      <c r="O3" s="52"/>
    </row>
    <row r="4" spans="1:15" x14ac:dyDescent="0.25">
      <c r="A4" s="12"/>
      <c r="B4" s="12"/>
      <c r="C4" s="12"/>
      <c r="D4" s="12" t="s">
        <v>5</v>
      </c>
      <c r="E4" s="12" t="s">
        <v>6</v>
      </c>
      <c r="F4" s="12" t="s">
        <v>7</v>
      </c>
      <c r="G4" s="12"/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</row>
    <row r="5" spans="1:15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</row>
    <row r="6" spans="1:15" x14ac:dyDescent="0.25">
      <c r="A6" s="5"/>
      <c r="B6" s="7" t="s">
        <v>18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x14ac:dyDescent="0.25">
      <c r="A7" s="4">
        <v>210</v>
      </c>
      <c r="B7" s="42" t="s">
        <v>54</v>
      </c>
      <c r="C7" s="4">
        <v>200</v>
      </c>
      <c r="D7" s="20">
        <v>14.3</v>
      </c>
      <c r="E7" s="20">
        <v>18</v>
      </c>
      <c r="F7" s="20">
        <v>43.6</v>
      </c>
      <c r="G7" s="20">
        <v>360</v>
      </c>
      <c r="H7" s="20">
        <v>0.2</v>
      </c>
      <c r="I7" s="20">
        <v>0</v>
      </c>
      <c r="J7" s="20">
        <v>171.5</v>
      </c>
      <c r="K7" s="20">
        <v>2.0299999999999998</v>
      </c>
      <c r="L7" s="20">
        <v>190</v>
      </c>
      <c r="M7" s="20">
        <v>175</v>
      </c>
      <c r="N7" s="20">
        <v>29</v>
      </c>
      <c r="O7" s="20">
        <v>1.6</v>
      </c>
    </row>
    <row r="8" spans="1:15" ht="30" customHeight="1" x14ac:dyDescent="0.25">
      <c r="A8" s="41" t="s">
        <v>42</v>
      </c>
      <c r="B8" s="31" t="s">
        <v>20</v>
      </c>
      <c r="C8" s="31">
        <v>211</v>
      </c>
      <c r="D8" s="33">
        <v>0.26</v>
      </c>
      <c r="E8" s="33">
        <v>0.03</v>
      </c>
      <c r="F8" s="33">
        <v>11.26</v>
      </c>
      <c r="G8" s="33">
        <v>47.79</v>
      </c>
      <c r="H8" s="33">
        <v>0</v>
      </c>
      <c r="I8" s="33">
        <v>2.9</v>
      </c>
      <c r="J8" s="33">
        <v>0.5</v>
      </c>
      <c r="K8" s="33">
        <v>0.01</v>
      </c>
      <c r="L8" s="33">
        <v>8.08</v>
      </c>
      <c r="M8" s="33">
        <v>9.7799999999999994</v>
      </c>
      <c r="N8" s="33">
        <v>5.24</v>
      </c>
      <c r="O8" s="33">
        <v>0.9</v>
      </c>
    </row>
    <row r="9" spans="1:15" x14ac:dyDescent="0.25">
      <c r="A9" s="34"/>
      <c r="B9" s="31" t="s">
        <v>24</v>
      </c>
      <c r="C9" s="31">
        <v>40</v>
      </c>
      <c r="D9" s="33">
        <v>3.16</v>
      </c>
      <c r="E9" s="33">
        <v>0.4</v>
      </c>
      <c r="F9" s="33">
        <v>19.32</v>
      </c>
      <c r="G9" s="33">
        <v>94</v>
      </c>
      <c r="H9" s="33">
        <v>0.06</v>
      </c>
      <c r="I9" s="33">
        <v>0</v>
      </c>
      <c r="J9" s="33">
        <v>0</v>
      </c>
      <c r="K9" s="33">
        <v>0.52</v>
      </c>
      <c r="L9" s="33">
        <v>9.1999999999999993</v>
      </c>
      <c r="M9" s="33">
        <v>34.799999999999997</v>
      </c>
      <c r="N9" s="33">
        <v>13.2</v>
      </c>
      <c r="O9" s="33">
        <v>0.8</v>
      </c>
    </row>
    <row r="10" spans="1:15" ht="30" x14ac:dyDescent="0.25">
      <c r="A10" s="45" t="s">
        <v>51</v>
      </c>
      <c r="B10" s="31" t="s">
        <v>28</v>
      </c>
      <c r="C10" s="31">
        <v>100</v>
      </c>
      <c r="D10" s="33">
        <v>0.9</v>
      </c>
      <c r="E10" s="33">
        <v>0.2</v>
      </c>
      <c r="F10" s="33">
        <v>2.1</v>
      </c>
      <c r="G10" s="33">
        <v>43</v>
      </c>
      <c r="H10" s="33">
        <v>0.04</v>
      </c>
      <c r="I10" s="33">
        <v>12</v>
      </c>
      <c r="J10" s="33">
        <v>8</v>
      </c>
      <c r="K10" s="33">
        <v>0.2</v>
      </c>
      <c r="L10" s="33">
        <v>34</v>
      </c>
      <c r="M10" s="33">
        <v>23</v>
      </c>
      <c r="N10" s="33">
        <v>13</v>
      </c>
      <c r="O10" s="33">
        <v>0.3</v>
      </c>
    </row>
    <row r="11" spans="1:15" x14ac:dyDescent="0.25">
      <c r="A11" s="4"/>
      <c r="B11" s="6" t="s">
        <v>19</v>
      </c>
      <c r="C11" s="6">
        <f>SUM(C7:C10)</f>
        <v>551</v>
      </c>
      <c r="D11" s="24">
        <f>SUM(D7:D10)</f>
        <v>18.619999999999997</v>
      </c>
      <c r="E11" s="24">
        <f t="shared" ref="E11:O11" si="0">SUM(E7:E10)</f>
        <v>18.63</v>
      </c>
      <c r="F11" s="24">
        <f t="shared" si="0"/>
        <v>76.28</v>
      </c>
      <c r="G11" s="24">
        <f t="shared" si="0"/>
        <v>544.79</v>
      </c>
      <c r="H11" s="24">
        <f t="shared" si="0"/>
        <v>0.3</v>
      </c>
      <c r="I11" s="24">
        <f t="shared" si="0"/>
        <v>14.9</v>
      </c>
      <c r="J11" s="24">
        <f t="shared" si="0"/>
        <v>180</v>
      </c>
      <c r="K11" s="24">
        <f t="shared" si="0"/>
        <v>2.76</v>
      </c>
      <c r="L11" s="24">
        <f t="shared" si="0"/>
        <v>241.28</v>
      </c>
      <c r="M11" s="24">
        <f t="shared" si="0"/>
        <v>242.57999999999998</v>
      </c>
      <c r="N11" s="24">
        <f t="shared" si="0"/>
        <v>60.44</v>
      </c>
      <c r="O11" s="24">
        <f t="shared" si="0"/>
        <v>3.5999999999999996</v>
      </c>
    </row>
    <row r="13" spans="1:15" s="26" customFormat="1" x14ac:dyDescent="0.25">
      <c r="B13" s="54" t="s">
        <v>52</v>
      </c>
      <c r="C13" s="54"/>
      <c r="D13" s="54"/>
      <c r="E13" s="54"/>
      <c r="F13" s="54"/>
      <c r="G13" s="54"/>
      <c r="H13" s="54"/>
      <c r="I13" s="54"/>
    </row>
  </sheetData>
  <mergeCells count="4">
    <mergeCell ref="D3:F3"/>
    <mergeCell ref="H3:K3"/>
    <mergeCell ref="L3:O3"/>
    <mergeCell ref="B13:I1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B20" sqref="B20"/>
    </sheetView>
  </sheetViews>
  <sheetFormatPr defaultColWidth="8.85546875" defaultRowHeight="15" x14ac:dyDescent="0.25"/>
  <cols>
    <col min="1" max="1" width="4.42578125" customWidth="1"/>
    <col min="2" max="2" width="25" customWidth="1"/>
    <col min="3" max="3" width="8.42578125" customWidth="1"/>
    <col min="4" max="4" width="7.85546875" customWidth="1"/>
    <col min="5" max="5" width="6.85546875" customWidth="1"/>
    <col min="6" max="6" width="7.140625" customWidth="1"/>
    <col min="7" max="7" width="15.28515625" customWidth="1"/>
    <col min="8" max="8" width="7.140625" customWidth="1"/>
    <col min="9" max="9" width="6.42578125" customWidth="1"/>
    <col min="10" max="10" width="7.140625" customWidth="1"/>
    <col min="11" max="11" width="5.7109375" customWidth="1"/>
    <col min="12" max="12" width="7" customWidth="1"/>
    <col min="13" max="13" width="8.85546875" customWidth="1"/>
    <col min="14" max="14" width="6.85546875" customWidth="1"/>
    <col min="15" max="15" width="5.7109375" customWidth="1"/>
  </cols>
  <sheetData>
    <row r="1" spans="1:15" x14ac:dyDescent="0.25">
      <c r="A1" s="30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5" x14ac:dyDescent="0.25">
      <c r="A3" s="12" t="s">
        <v>0</v>
      </c>
      <c r="B3" s="12" t="s">
        <v>1</v>
      </c>
      <c r="C3" s="12" t="s">
        <v>17</v>
      </c>
      <c r="D3" s="52" t="s">
        <v>2</v>
      </c>
      <c r="E3" s="52"/>
      <c r="F3" s="52"/>
      <c r="G3" s="12" t="s">
        <v>16</v>
      </c>
      <c r="H3" s="52" t="s">
        <v>3</v>
      </c>
      <c r="I3" s="52"/>
      <c r="J3" s="52"/>
      <c r="K3" s="52"/>
      <c r="L3" s="52" t="s">
        <v>4</v>
      </c>
      <c r="M3" s="52"/>
      <c r="N3" s="52"/>
      <c r="O3" s="52"/>
    </row>
    <row r="4" spans="1:15" x14ac:dyDescent="0.25">
      <c r="A4" s="12"/>
      <c r="B4" s="12"/>
      <c r="C4" s="12"/>
      <c r="D4" s="12" t="s">
        <v>5</v>
      </c>
      <c r="E4" s="12" t="s">
        <v>6</v>
      </c>
      <c r="F4" s="12" t="s">
        <v>7</v>
      </c>
      <c r="G4" s="12"/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</row>
    <row r="5" spans="1:15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</row>
    <row r="6" spans="1:15" x14ac:dyDescent="0.25">
      <c r="A6" s="2"/>
      <c r="B6" s="3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x14ac:dyDescent="0.25">
      <c r="A7" s="42" t="s">
        <v>33</v>
      </c>
      <c r="B7" s="31" t="s">
        <v>34</v>
      </c>
      <c r="C7" s="4">
        <v>40</v>
      </c>
      <c r="D7" s="20">
        <v>5.38</v>
      </c>
      <c r="E7" s="20">
        <v>5.21</v>
      </c>
      <c r="F7" s="20">
        <v>0.28000000000000003</v>
      </c>
      <c r="G7" s="20">
        <v>62.8</v>
      </c>
      <c r="H7" s="20">
        <v>0.03</v>
      </c>
      <c r="I7" s="20">
        <v>0</v>
      </c>
      <c r="J7" s="20">
        <v>127</v>
      </c>
      <c r="K7" s="20">
        <v>0.24</v>
      </c>
      <c r="L7" s="20">
        <v>97</v>
      </c>
      <c r="M7" s="20">
        <v>76.8</v>
      </c>
      <c r="N7" s="20">
        <v>4.8</v>
      </c>
      <c r="O7" s="20">
        <v>1</v>
      </c>
    </row>
    <row r="8" spans="1:15" ht="30" x14ac:dyDescent="0.25">
      <c r="A8" s="46" t="s">
        <v>56</v>
      </c>
      <c r="B8" s="42" t="s">
        <v>66</v>
      </c>
      <c r="C8" s="4">
        <v>200</v>
      </c>
      <c r="D8" s="21">
        <v>7.63</v>
      </c>
      <c r="E8" s="21">
        <v>9.35</v>
      </c>
      <c r="F8" s="21">
        <v>35.36</v>
      </c>
      <c r="G8" s="21">
        <v>256.70999999999998</v>
      </c>
      <c r="H8" s="19">
        <v>0.21</v>
      </c>
      <c r="I8" s="19">
        <v>0.24</v>
      </c>
      <c r="J8" s="19">
        <v>45.58</v>
      </c>
      <c r="K8" s="19">
        <v>0.52</v>
      </c>
      <c r="L8" s="19">
        <v>100.21</v>
      </c>
      <c r="M8" s="19">
        <v>164.22</v>
      </c>
      <c r="N8" s="19">
        <v>23.74</v>
      </c>
      <c r="O8" s="19">
        <v>1.66</v>
      </c>
    </row>
    <row r="9" spans="1:15" ht="30" x14ac:dyDescent="0.25">
      <c r="A9" s="42" t="s">
        <v>47</v>
      </c>
      <c r="B9" s="31" t="s">
        <v>27</v>
      </c>
      <c r="C9" s="31">
        <v>200</v>
      </c>
      <c r="D9" s="22">
        <v>0.94</v>
      </c>
      <c r="E9" s="22">
        <v>3.24</v>
      </c>
      <c r="F9" s="22">
        <v>23.82</v>
      </c>
      <c r="G9" s="22">
        <v>105.04</v>
      </c>
      <c r="H9" s="23">
        <v>0</v>
      </c>
      <c r="I9" s="23">
        <v>1.3</v>
      </c>
      <c r="J9" s="23">
        <v>0</v>
      </c>
      <c r="K9" s="23">
        <v>0</v>
      </c>
      <c r="L9" s="23">
        <v>0</v>
      </c>
      <c r="M9" s="23">
        <v>0</v>
      </c>
      <c r="N9" s="23">
        <v>11.05</v>
      </c>
      <c r="O9" s="23">
        <v>0.13</v>
      </c>
    </row>
    <row r="10" spans="1:15" s="26" customFormat="1" x14ac:dyDescent="0.25">
      <c r="A10" s="34"/>
      <c r="B10" s="31" t="s">
        <v>24</v>
      </c>
      <c r="C10" s="31">
        <v>40</v>
      </c>
      <c r="D10" s="33">
        <v>3.16</v>
      </c>
      <c r="E10" s="33">
        <v>0.4</v>
      </c>
      <c r="F10" s="33">
        <v>19.32</v>
      </c>
      <c r="G10" s="33">
        <v>94</v>
      </c>
      <c r="H10" s="33">
        <v>0.06</v>
      </c>
      <c r="I10" s="33">
        <v>0</v>
      </c>
      <c r="J10" s="33">
        <v>0</v>
      </c>
      <c r="K10" s="33">
        <v>0.52</v>
      </c>
      <c r="L10" s="33">
        <v>9.1999999999999993</v>
      </c>
      <c r="M10" s="33">
        <v>34.799999999999997</v>
      </c>
      <c r="N10" s="33">
        <v>13.2</v>
      </c>
      <c r="O10" s="33">
        <v>0.8</v>
      </c>
    </row>
    <row r="11" spans="1:15" s="26" customFormat="1" ht="30" x14ac:dyDescent="0.25">
      <c r="A11" s="45" t="s">
        <v>51</v>
      </c>
      <c r="B11" s="31" t="s">
        <v>28</v>
      </c>
      <c r="C11" s="31">
        <v>100</v>
      </c>
      <c r="D11" s="33">
        <v>0.9</v>
      </c>
      <c r="E11" s="33">
        <v>0.2</v>
      </c>
      <c r="F11" s="33">
        <v>2.1</v>
      </c>
      <c r="G11" s="33">
        <v>43</v>
      </c>
      <c r="H11" s="33">
        <v>0.04</v>
      </c>
      <c r="I11" s="33">
        <v>13</v>
      </c>
      <c r="J11" s="33">
        <v>8</v>
      </c>
      <c r="K11" s="33">
        <v>0.2</v>
      </c>
      <c r="L11" s="33">
        <v>34</v>
      </c>
      <c r="M11" s="33">
        <v>23</v>
      </c>
      <c r="N11" s="33">
        <v>13</v>
      </c>
      <c r="O11" s="33">
        <v>0.3</v>
      </c>
    </row>
    <row r="12" spans="1:15" x14ac:dyDescent="0.25">
      <c r="A12" s="4"/>
      <c r="B12" s="6" t="s">
        <v>19</v>
      </c>
      <c r="C12" s="6">
        <f t="shared" ref="C12:O12" si="0">SUM(C7:C11)</f>
        <v>580</v>
      </c>
      <c r="D12" s="15">
        <f t="shared" si="0"/>
        <v>18.009999999999998</v>
      </c>
      <c r="E12" s="15">
        <f t="shared" si="0"/>
        <v>18.399999999999995</v>
      </c>
      <c r="F12" s="15">
        <f t="shared" si="0"/>
        <v>80.88</v>
      </c>
      <c r="G12" s="15">
        <f t="shared" si="0"/>
        <v>561.54999999999995</v>
      </c>
      <c r="H12" s="15">
        <f t="shared" si="0"/>
        <v>0.33999999999999997</v>
      </c>
      <c r="I12" s="15">
        <f t="shared" si="0"/>
        <v>14.54</v>
      </c>
      <c r="J12" s="15">
        <f t="shared" si="0"/>
        <v>180.57999999999998</v>
      </c>
      <c r="K12" s="15">
        <f t="shared" si="0"/>
        <v>1.48</v>
      </c>
      <c r="L12" s="15">
        <f t="shared" si="0"/>
        <v>240.40999999999997</v>
      </c>
      <c r="M12" s="15">
        <f t="shared" si="0"/>
        <v>298.82</v>
      </c>
      <c r="N12" s="15">
        <f t="shared" si="0"/>
        <v>65.790000000000006</v>
      </c>
      <c r="O12" s="15">
        <f t="shared" si="0"/>
        <v>3.8899999999999997</v>
      </c>
    </row>
    <row r="14" spans="1:15" s="26" customFormat="1" x14ac:dyDescent="0.25">
      <c r="A14" s="26" t="s">
        <v>29</v>
      </c>
      <c r="B14" s="54" t="s">
        <v>52</v>
      </c>
      <c r="C14" s="54"/>
      <c r="D14" s="54"/>
      <c r="E14" s="54"/>
      <c r="F14" s="54"/>
      <c r="G14" s="54"/>
      <c r="H14" s="54"/>
      <c r="I14" s="54"/>
    </row>
  </sheetData>
  <mergeCells count="4">
    <mergeCell ref="B14:I14"/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B15" sqref="B15"/>
    </sheetView>
  </sheetViews>
  <sheetFormatPr defaultColWidth="8.85546875" defaultRowHeight="15" x14ac:dyDescent="0.25"/>
  <cols>
    <col min="1" max="1" width="4.42578125" customWidth="1"/>
    <col min="2" max="2" width="30.28515625" customWidth="1"/>
    <col min="3" max="3" width="6.85546875" customWidth="1"/>
    <col min="4" max="4" width="7.85546875" customWidth="1"/>
    <col min="5" max="6" width="6.28515625" customWidth="1"/>
    <col min="7" max="7" width="12.42578125" customWidth="1"/>
    <col min="8" max="8" width="7.140625" customWidth="1"/>
    <col min="9" max="9" width="6.140625" customWidth="1"/>
    <col min="10" max="10" width="7.42578125" customWidth="1"/>
    <col min="11" max="11" width="5.85546875" customWidth="1"/>
    <col min="12" max="12" width="7.140625" customWidth="1"/>
    <col min="13" max="13" width="7.42578125" customWidth="1"/>
    <col min="14" max="14" width="7.28515625" customWidth="1"/>
    <col min="15" max="15" width="6.7109375" customWidth="1"/>
  </cols>
  <sheetData>
    <row r="1" spans="1:15" x14ac:dyDescent="0.25">
      <c r="A1" s="47" t="s">
        <v>57</v>
      </c>
    </row>
    <row r="2" spans="1:15" ht="60" x14ac:dyDescent="0.25">
      <c r="A2" s="12" t="s">
        <v>0</v>
      </c>
      <c r="B2" s="12" t="s">
        <v>1</v>
      </c>
      <c r="C2" s="12" t="s">
        <v>17</v>
      </c>
      <c r="D2" s="52" t="s">
        <v>2</v>
      </c>
      <c r="E2" s="52"/>
      <c r="F2" s="52"/>
      <c r="G2" s="12" t="s">
        <v>16</v>
      </c>
      <c r="H2" s="55" t="s">
        <v>3</v>
      </c>
      <c r="I2" s="56"/>
      <c r="J2" s="56"/>
      <c r="K2" s="57"/>
      <c r="L2" s="52" t="s">
        <v>4</v>
      </c>
      <c r="M2" s="52"/>
      <c r="N2" s="52"/>
      <c r="O2" s="52"/>
    </row>
    <row r="3" spans="1:15" x14ac:dyDescent="0.25">
      <c r="A3" s="12"/>
      <c r="B3" s="12"/>
      <c r="C3" s="12"/>
      <c r="D3" s="12" t="s">
        <v>5</v>
      </c>
      <c r="E3" s="12" t="s">
        <v>6</v>
      </c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</row>
    <row r="4" spans="1:15" x14ac:dyDescent="0.25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  <c r="O4" s="12">
        <v>15</v>
      </c>
    </row>
    <row r="5" spans="1:15" x14ac:dyDescent="0.25">
      <c r="A5" s="2"/>
      <c r="B5" s="3" t="s">
        <v>18</v>
      </c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0" x14ac:dyDescent="0.25">
      <c r="A6" s="31">
        <v>204</v>
      </c>
      <c r="B6" s="42" t="s">
        <v>67</v>
      </c>
      <c r="C6" s="31">
        <v>200</v>
      </c>
      <c r="D6" s="14">
        <v>15.18</v>
      </c>
      <c r="E6" s="14">
        <v>11.46</v>
      </c>
      <c r="F6" s="14">
        <v>30.92</v>
      </c>
      <c r="G6" s="14">
        <v>343.78</v>
      </c>
      <c r="H6" s="14">
        <v>0.2</v>
      </c>
      <c r="I6" s="14">
        <v>1.7</v>
      </c>
      <c r="J6" s="14">
        <v>105.8</v>
      </c>
      <c r="K6" s="14">
        <v>0.66</v>
      </c>
      <c r="L6" s="14">
        <v>110</v>
      </c>
      <c r="M6" s="14">
        <v>110.22</v>
      </c>
      <c r="N6" s="14">
        <v>38.21</v>
      </c>
      <c r="O6" s="14">
        <v>1.32</v>
      </c>
    </row>
    <row r="7" spans="1:15" ht="17.25" customHeight="1" x14ac:dyDescent="0.25">
      <c r="A7" s="4">
        <v>8</v>
      </c>
      <c r="B7" s="41" t="s">
        <v>22</v>
      </c>
      <c r="C7" s="4">
        <v>100</v>
      </c>
      <c r="D7" s="14">
        <v>0.22</v>
      </c>
      <c r="E7" s="14">
        <v>7.09</v>
      </c>
      <c r="F7" s="14">
        <v>16.489999999999998</v>
      </c>
      <c r="G7" s="14">
        <v>60.83</v>
      </c>
      <c r="H7" s="14">
        <v>0.05</v>
      </c>
      <c r="I7" s="14">
        <v>13</v>
      </c>
      <c r="J7" s="14">
        <v>77</v>
      </c>
      <c r="K7" s="14">
        <v>1.57</v>
      </c>
      <c r="L7" s="14">
        <v>125.38</v>
      </c>
      <c r="M7" s="14">
        <v>87</v>
      </c>
      <c r="N7" s="14">
        <v>5.01</v>
      </c>
      <c r="O7" s="16">
        <v>0.63</v>
      </c>
    </row>
    <row r="8" spans="1:15" ht="30" x14ac:dyDescent="0.25">
      <c r="A8" s="42" t="s">
        <v>47</v>
      </c>
      <c r="B8" s="31" t="s">
        <v>21</v>
      </c>
      <c r="C8" s="31">
        <v>200</v>
      </c>
      <c r="D8" s="20">
        <v>0.2</v>
      </c>
      <c r="E8" s="20">
        <v>0.02</v>
      </c>
      <c r="F8" s="20">
        <v>11.05</v>
      </c>
      <c r="G8" s="20">
        <v>45.41</v>
      </c>
      <c r="H8" s="20">
        <v>0</v>
      </c>
      <c r="I8" s="20">
        <v>0.1</v>
      </c>
      <c r="J8" s="20">
        <v>0.5</v>
      </c>
      <c r="K8" s="20">
        <v>0</v>
      </c>
      <c r="L8" s="20">
        <v>5.28</v>
      </c>
      <c r="M8" s="20">
        <v>8.24</v>
      </c>
      <c r="N8" s="20">
        <v>4.4000000000000004</v>
      </c>
      <c r="O8" s="20">
        <v>0.85</v>
      </c>
    </row>
    <row r="9" spans="1:15" x14ac:dyDescent="0.25">
      <c r="A9" s="31"/>
      <c r="B9" s="31" t="s">
        <v>24</v>
      </c>
      <c r="C9" s="31">
        <v>50</v>
      </c>
      <c r="D9" s="33">
        <v>3.16</v>
      </c>
      <c r="E9" s="33">
        <v>0.4</v>
      </c>
      <c r="F9" s="33">
        <v>19.32</v>
      </c>
      <c r="G9" s="33">
        <v>94</v>
      </c>
      <c r="H9" s="33">
        <v>0.06</v>
      </c>
      <c r="I9" s="33">
        <v>0</v>
      </c>
      <c r="J9" s="33">
        <v>0</v>
      </c>
      <c r="K9" s="33">
        <v>0.52</v>
      </c>
      <c r="L9" s="33">
        <v>9.1999999999999993</v>
      </c>
      <c r="M9" s="33">
        <v>34.799999999999997</v>
      </c>
      <c r="N9" s="33">
        <v>13.2</v>
      </c>
      <c r="O9" s="33">
        <v>0.8</v>
      </c>
    </row>
    <row r="10" spans="1:15" x14ac:dyDescent="0.25">
      <c r="A10" s="4"/>
      <c r="B10" s="6" t="s">
        <v>19</v>
      </c>
      <c r="C10" s="40" t="s">
        <v>69</v>
      </c>
      <c r="D10" s="15">
        <f>SUM(D6:D9)</f>
        <v>18.759999999999998</v>
      </c>
      <c r="E10" s="15">
        <f t="shared" ref="E10:O10" si="0">SUM(E6:E9)</f>
        <v>18.97</v>
      </c>
      <c r="F10" s="15">
        <f t="shared" si="0"/>
        <v>77.78</v>
      </c>
      <c r="G10" s="15">
        <f t="shared" si="0"/>
        <v>544.02</v>
      </c>
      <c r="H10" s="15">
        <f t="shared" si="0"/>
        <v>0.31</v>
      </c>
      <c r="I10" s="15">
        <f t="shared" si="0"/>
        <v>14.799999999999999</v>
      </c>
      <c r="J10" s="15">
        <f t="shared" si="0"/>
        <v>183.3</v>
      </c>
      <c r="K10" s="15">
        <f t="shared" si="0"/>
        <v>2.75</v>
      </c>
      <c r="L10" s="15">
        <f t="shared" si="0"/>
        <v>249.85999999999999</v>
      </c>
      <c r="M10" s="15">
        <f t="shared" si="0"/>
        <v>240.26</v>
      </c>
      <c r="N10" s="15">
        <f t="shared" si="0"/>
        <v>60.819999999999993</v>
      </c>
      <c r="O10" s="15">
        <f t="shared" si="0"/>
        <v>3.6000000000000005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C15" sqref="C15"/>
    </sheetView>
  </sheetViews>
  <sheetFormatPr defaultColWidth="8.85546875" defaultRowHeight="15" x14ac:dyDescent="0.25"/>
  <cols>
    <col min="1" max="1" width="4.28515625" customWidth="1"/>
    <col min="2" max="2" width="25.7109375" customWidth="1"/>
    <col min="3" max="3" width="7.28515625" customWidth="1"/>
    <col min="4" max="5" width="6.42578125" customWidth="1"/>
    <col min="6" max="6" width="6.28515625" customWidth="1"/>
    <col min="7" max="7" width="9.7109375" customWidth="1"/>
    <col min="8" max="8" width="7.42578125" customWidth="1"/>
    <col min="9" max="9" width="7" customWidth="1"/>
    <col min="10" max="10" width="7.28515625" customWidth="1"/>
    <col min="11" max="11" width="7" customWidth="1"/>
    <col min="12" max="13" width="8" customWidth="1"/>
    <col min="14" max="14" width="6.7109375" customWidth="1"/>
    <col min="15" max="15" width="5.42578125" customWidth="1"/>
  </cols>
  <sheetData>
    <row r="1" spans="1:15" x14ac:dyDescent="0.25">
      <c r="A1" s="47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60" x14ac:dyDescent="0.25">
      <c r="A3" s="13" t="s">
        <v>0</v>
      </c>
      <c r="B3" s="13" t="s">
        <v>1</v>
      </c>
      <c r="C3" s="13" t="s">
        <v>17</v>
      </c>
      <c r="D3" s="52" t="s">
        <v>2</v>
      </c>
      <c r="E3" s="52"/>
      <c r="F3" s="52"/>
      <c r="G3" s="13" t="s">
        <v>16</v>
      </c>
      <c r="H3" s="52" t="s">
        <v>3</v>
      </c>
      <c r="I3" s="52"/>
      <c r="J3" s="52"/>
      <c r="K3" s="52"/>
      <c r="L3" s="52" t="s">
        <v>4</v>
      </c>
      <c r="M3" s="52"/>
      <c r="N3" s="52"/>
      <c r="O3" s="52"/>
    </row>
    <row r="4" spans="1:15" x14ac:dyDescent="0.25">
      <c r="A4" s="13"/>
      <c r="B4" s="13"/>
      <c r="C4" s="13"/>
      <c r="D4" s="13" t="s">
        <v>5</v>
      </c>
      <c r="E4" s="13" t="s">
        <v>6</v>
      </c>
      <c r="F4" s="13" t="s">
        <v>7</v>
      </c>
      <c r="G4" s="13"/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</row>
    <row r="5" spans="1:15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</row>
    <row r="6" spans="1:15" x14ac:dyDescent="0.25">
      <c r="A6" s="5"/>
      <c r="B6" s="7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26" customFormat="1" ht="30" x14ac:dyDescent="0.25">
      <c r="A7" s="42">
        <v>224</v>
      </c>
      <c r="B7" s="42" t="s">
        <v>46</v>
      </c>
      <c r="C7" s="31">
        <v>250</v>
      </c>
      <c r="D7" s="31">
        <v>15.73</v>
      </c>
      <c r="E7" s="31">
        <v>10.68</v>
      </c>
      <c r="F7" s="31">
        <v>46.17</v>
      </c>
      <c r="G7" s="31">
        <v>327.79</v>
      </c>
      <c r="H7" s="31">
        <v>0.22</v>
      </c>
      <c r="I7" s="33">
        <v>12.05</v>
      </c>
      <c r="J7" s="33">
        <v>122.23</v>
      </c>
      <c r="K7" s="33">
        <v>0.5</v>
      </c>
      <c r="L7" s="33">
        <v>250.92</v>
      </c>
      <c r="M7" s="33">
        <v>233.35</v>
      </c>
      <c r="N7" s="33">
        <v>41.72</v>
      </c>
      <c r="O7" s="33">
        <v>2</v>
      </c>
    </row>
    <row r="8" spans="1:15" s="26" customFormat="1" ht="30" x14ac:dyDescent="0.25">
      <c r="A8" s="42" t="s">
        <v>31</v>
      </c>
      <c r="B8" s="31" t="s">
        <v>32</v>
      </c>
      <c r="C8" s="31">
        <v>20</v>
      </c>
      <c r="D8" s="33">
        <v>3.3</v>
      </c>
      <c r="E8" s="31">
        <v>3.01</v>
      </c>
      <c r="F8" s="33">
        <v>18.899999999999999</v>
      </c>
      <c r="G8" s="33">
        <v>135.6</v>
      </c>
      <c r="H8" s="31">
        <v>7.0000000000000007E-2</v>
      </c>
      <c r="I8" s="33">
        <v>2.2999999999999998</v>
      </c>
      <c r="J8" s="33">
        <v>43.2</v>
      </c>
      <c r="K8" s="33">
        <v>0</v>
      </c>
      <c r="L8" s="33">
        <v>30.5</v>
      </c>
      <c r="M8" s="33">
        <v>20.100000000000001</v>
      </c>
      <c r="N8" s="33">
        <v>13.9</v>
      </c>
      <c r="O8" s="33">
        <v>0.6</v>
      </c>
    </row>
    <row r="9" spans="1:15" ht="30" x14ac:dyDescent="0.25">
      <c r="A9" s="41" t="s">
        <v>42</v>
      </c>
      <c r="B9" s="31" t="s">
        <v>20</v>
      </c>
      <c r="C9" s="31">
        <v>211</v>
      </c>
      <c r="D9" s="33">
        <v>0.26</v>
      </c>
      <c r="E9" s="33">
        <v>0.03</v>
      </c>
      <c r="F9" s="33">
        <v>11.26</v>
      </c>
      <c r="G9" s="33">
        <v>47.79</v>
      </c>
      <c r="H9" s="33">
        <v>0</v>
      </c>
      <c r="I9" s="33">
        <v>2.9</v>
      </c>
      <c r="J9" s="33">
        <v>0.5</v>
      </c>
      <c r="K9" s="33">
        <v>0.01</v>
      </c>
      <c r="L9" s="33">
        <v>8.08</v>
      </c>
      <c r="M9" s="33">
        <v>9.7799999999999994</v>
      </c>
      <c r="N9" s="33">
        <v>5.24</v>
      </c>
      <c r="O9" s="33">
        <v>0.9</v>
      </c>
    </row>
    <row r="10" spans="1:15" s="26" customFormat="1" ht="30" x14ac:dyDescent="0.25">
      <c r="A10" s="42" t="s">
        <v>44</v>
      </c>
      <c r="B10" s="31" t="s">
        <v>45</v>
      </c>
      <c r="C10" s="31">
        <v>20</v>
      </c>
      <c r="D10" s="20">
        <v>0.05</v>
      </c>
      <c r="E10" s="20">
        <v>8.25</v>
      </c>
      <c r="F10" s="20">
        <v>0.08</v>
      </c>
      <c r="G10" s="20">
        <v>74.8</v>
      </c>
      <c r="H10" s="20">
        <v>0</v>
      </c>
      <c r="I10" s="20">
        <v>0</v>
      </c>
      <c r="J10" s="20">
        <v>59</v>
      </c>
      <c r="K10" s="20">
        <v>0.1</v>
      </c>
      <c r="L10" s="20">
        <v>1.2</v>
      </c>
      <c r="M10" s="20">
        <v>1.9</v>
      </c>
      <c r="N10" s="20">
        <v>0</v>
      </c>
      <c r="O10" s="20">
        <v>0.02</v>
      </c>
    </row>
    <row r="11" spans="1:15" x14ac:dyDescent="0.25">
      <c r="A11" s="34"/>
      <c r="B11" s="31" t="s">
        <v>24</v>
      </c>
      <c r="C11" s="31">
        <v>50</v>
      </c>
      <c r="D11" s="33">
        <v>3.16</v>
      </c>
      <c r="E11" s="33">
        <v>0.4</v>
      </c>
      <c r="F11" s="33">
        <v>19.32</v>
      </c>
      <c r="G11" s="33">
        <v>94</v>
      </c>
      <c r="H11" s="33">
        <v>0.06</v>
      </c>
      <c r="I11" s="33">
        <v>0</v>
      </c>
      <c r="J11" s="33">
        <v>0</v>
      </c>
      <c r="K11" s="33">
        <v>0.52</v>
      </c>
      <c r="L11" s="33">
        <v>9.1999999999999993</v>
      </c>
      <c r="M11" s="33">
        <v>34.799999999999997</v>
      </c>
      <c r="N11" s="33">
        <v>13.2</v>
      </c>
      <c r="O11" s="33">
        <v>0.8</v>
      </c>
    </row>
    <row r="12" spans="1:15" x14ac:dyDescent="0.25">
      <c r="A12" s="4"/>
      <c r="B12" s="6" t="s">
        <v>19</v>
      </c>
      <c r="C12" s="6">
        <f>SUM(C7:C11)</f>
        <v>551</v>
      </c>
      <c r="D12" s="15">
        <f>SUM(D7:D11)</f>
        <v>22.500000000000004</v>
      </c>
      <c r="E12" s="15">
        <f t="shared" ref="E12:O12" si="0">SUM(E7:E11)</f>
        <v>22.369999999999997</v>
      </c>
      <c r="F12" s="15">
        <f t="shared" si="0"/>
        <v>95.72999999999999</v>
      </c>
      <c r="G12" s="15">
        <f t="shared" si="0"/>
        <v>679.98</v>
      </c>
      <c r="H12" s="15">
        <f t="shared" si="0"/>
        <v>0.35000000000000003</v>
      </c>
      <c r="I12" s="15">
        <f t="shared" si="0"/>
        <v>17.25</v>
      </c>
      <c r="J12" s="15">
        <f t="shared" si="0"/>
        <v>224.93</v>
      </c>
      <c r="K12" s="15">
        <f t="shared" si="0"/>
        <v>1.1299999999999999</v>
      </c>
      <c r="L12" s="15">
        <f t="shared" si="0"/>
        <v>299.89999999999992</v>
      </c>
      <c r="M12" s="15">
        <f t="shared" si="0"/>
        <v>299.92999999999995</v>
      </c>
      <c r="N12" s="15">
        <f t="shared" si="0"/>
        <v>74.06</v>
      </c>
      <c r="O12" s="15">
        <f t="shared" si="0"/>
        <v>4.32</v>
      </c>
    </row>
    <row r="22" ht="12.75" customHeight="1" x14ac:dyDescent="0.25"/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E19" sqref="E19"/>
    </sheetView>
  </sheetViews>
  <sheetFormatPr defaultColWidth="8.85546875" defaultRowHeight="15" x14ac:dyDescent="0.25"/>
  <cols>
    <col min="1" max="1" width="6.28515625" customWidth="1"/>
    <col min="2" max="2" width="27.7109375" customWidth="1"/>
    <col min="3" max="3" width="7" customWidth="1"/>
    <col min="4" max="4" width="6.85546875" customWidth="1"/>
    <col min="5" max="5" width="7" customWidth="1"/>
    <col min="6" max="6" width="7.42578125" customWidth="1"/>
    <col min="7" max="7" width="9" customWidth="1"/>
    <col min="8" max="8" width="6.7109375" customWidth="1"/>
    <col min="9" max="9" width="7.140625" customWidth="1"/>
    <col min="10" max="10" width="7.5703125" customWidth="1"/>
    <col min="11" max="11" width="6.7109375" customWidth="1"/>
    <col min="12" max="12" width="7.140625" customWidth="1"/>
    <col min="13" max="13" width="7.85546875" customWidth="1"/>
    <col min="14" max="14" width="7.140625" customWidth="1"/>
    <col min="15" max="15" width="6.85546875" customWidth="1"/>
  </cols>
  <sheetData>
    <row r="1" spans="1:15" x14ac:dyDescent="0.25">
      <c r="A1" s="47" t="s">
        <v>59</v>
      </c>
    </row>
    <row r="2" spans="1:15" ht="60" x14ac:dyDescent="0.25">
      <c r="A2" s="13" t="s">
        <v>0</v>
      </c>
      <c r="B2" s="13" t="s">
        <v>1</v>
      </c>
      <c r="C2" s="13" t="s">
        <v>17</v>
      </c>
      <c r="D2" s="52" t="s">
        <v>2</v>
      </c>
      <c r="E2" s="52"/>
      <c r="F2" s="52"/>
      <c r="G2" s="13" t="s">
        <v>16</v>
      </c>
      <c r="H2" s="52" t="s">
        <v>3</v>
      </c>
      <c r="I2" s="52"/>
      <c r="J2" s="52"/>
      <c r="K2" s="52"/>
      <c r="L2" s="52" t="s">
        <v>4</v>
      </c>
      <c r="M2" s="52"/>
      <c r="N2" s="52"/>
      <c r="O2" s="52"/>
    </row>
    <row r="3" spans="1:15" x14ac:dyDescent="0.25">
      <c r="A3" s="13"/>
      <c r="B3" s="13"/>
      <c r="C3" s="13"/>
      <c r="D3" s="13" t="s">
        <v>5</v>
      </c>
      <c r="E3" s="13" t="s">
        <v>6</v>
      </c>
      <c r="F3" s="13" t="s">
        <v>7</v>
      </c>
      <c r="G3" s="13"/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pans="1:15" x14ac:dyDescent="0.2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</row>
    <row r="5" spans="1:15" x14ac:dyDescent="0.25">
      <c r="A5" s="2"/>
      <c r="B5" s="3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31">
        <v>290</v>
      </c>
      <c r="B6" s="31" t="s">
        <v>60</v>
      </c>
      <c r="C6" s="4">
        <v>100</v>
      </c>
      <c r="D6" s="20">
        <v>6.95</v>
      </c>
      <c r="E6" s="20">
        <v>11.09</v>
      </c>
      <c r="F6" s="20">
        <v>5.49</v>
      </c>
      <c r="G6" s="20">
        <v>159.32</v>
      </c>
      <c r="H6" s="20">
        <v>7.0000000000000007E-2</v>
      </c>
      <c r="I6" s="20">
        <v>2.35</v>
      </c>
      <c r="J6" s="20">
        <v>148.82</v>
      </c>
      <c r="K6" s="20">
        <v>2.74</v>
      </c>
      <c r="L6" s="20">
        <v>140.38</v>
      </c>
      <c r="M6" s="20">
        <v>13.46</v>
      </c>
      <c r="N6" s="20">
        <v>4.79</v>
      </c>
      <c r="O6" s="20">
        <v>0.34</v>
      </c>
    </row>
    <row r="7" spans="1:15" x14ac:dyDescent="0.25">
      <c r="A7" s="31" t="s">
        <v>61</v>
      </c>
      <c r="B7" s="31" t="s">
        <v>62</v>
      </c>
      <c r="C7" s="4">
        <v>180</v>
      </c>
      <c r="D7" s="14">
        <v>7.57</v>
      </c>
      <c r="E7" s="14">
        <v>3.63</v>
      </c>
      <c r="F7" s="14">
        <v>34.28</v>
      </c>
      <c r="G7" s="14">
        <v>199.76</v>
      </c>
      <c r="H7" s="14">
        <v>0.14000000000000001</v>
      </c>
      <c r="I7" s="14">
        <v>0</v>
      </c>
      <c r="J7" s="14">
        <v>13</v>
      </c>
      <c r="K7" s="14">
        <v>0.5</v>
      </c>
      <c r="L7" s="14">
        <v>12.98</v>
      </c>
      <c r="M7" s="14">
        <v>79.33</v>
      </c>
      <c r="N7" s="14">
        <v>12.04</v>
      </c>
      <c r="O7" s="14">
        <v>2.0299999999999998</v>
      </c>
    </row>
    <row r="8" spans="1:15" x14ac:dyDescent="0.25">
      <c r="A8" s="35" t="s">
        <v>37</v>
      </c>
      <c r="B8" s="31" t="s">
        <v>38</v>
      </c>
      <c r="C8" s="31">
        <v>200</v>
      </c>
      <c r="D8" s="20">
        <v>3.87</v>
      </c>
      <c r="E8" s="20">
        <v>3.8</v>
      </c>
      <c r="F8" s="33">
        <v>16.09</v>
      </c>
      <c r="G8" s="33">
        <v>115.45</v>
      </c>
      <c r="H8" s="33">
        <v>0.04</v>
      </c>
      <c r="I8" s="33">
        <v>0.3</v>
      </c>
      <c r="J8" s="33">
        <v>20.12</v>
      </c>
      <c r="K8" s="33">
        <v>0.01</v>
      </c>
      <c r="L8" s="33">
        <v>45.45</v>
      </c>
      <c r="M8" s="33">
        <v>90.2</v>
      </c>
      <c r="N8" s="33">
        <v>31</v>
      </c>
      <c r="O8" s="33">
        <v>1.01</v>
      </c>
    </row>
    <row r="9" spans="1:15" x14ac:dyDescent="0.25">
      <c r="A9" s="34"/>
      <c r="B9" s="31" t="s">
        <v>24</v>
      </c>
      <c r="C9" s="31">
        <v>40</v>
      </c>
      <c r="D9" s="33">
        <v>3.16</v>
      </c>
      <c r="E9" s="33">
        <v>0.4</v>
      </c>
      <c r="F9" s="33">
        <v>19.32</v>
      </c>
      <c r="G9" s="33">
        <v>94</v>
      </c>
      <c r="H9" s="33">
        <v>0.06</v>
      </c>
      <c r="I9" s="33">
        <v>0</v>
      </c>
      <c r="J9" s="33">
        <v>0</v>
      </c>
      <c r="K9" s="33">
        <v>0.52</v>
      </c>
      <c r="L9" s="33">
        <v>9.1999999999999993</v>
      </c>
      <c r="M9" s="33">
        <v>34.799999999999997</v>
      </c>
      <c r="N9" s="33">
        <v>13.2</v>
      </c>
      <c r="O9" s="33">
        <v>0.8</v>
      </c>
    </row>
    <row r="10" spans="1:15" s="26" customFormat="1" ht="30" x14ac:dyDescent="0.25">
      <c r="A10" s="45" t="s">
        <v>51</v>
      </c>
      <c r="B10" s="31" t="s">
        <v>28</v>
      </c>
      <c r="C10" s="31">
        <v>100</v>
      </c>
      <c r="D10" s="33">
        <v>0.9</v>
      </c>
      <c r="E10" s="33">
        <v>0.2</v>
      </c>
      <c r="F10" s="33">
        <v>2.1</v>
      </c>
      <c r="G10" s="33">
        <v>43</v>
      </c>
      <c r="H10" s="33">
        <v>0.04</v>
      </c>
      <c r="I10" s="33">
        <v>12</v>
      </c>
      <c r="J10" s="33">
        <v>8</v>
      </c>
      <c r="K10" s="33">
        <v>0.2</v>
      </c>
      <c r="L10" s="33">
        <v>34</v>
      </c>
      <c r="M10" s="33">
        <v>23</v>
      </c>
      <c r="N10" s="33">
        <v>13</v>
      </c>
      <c r="O10" s="33">
        <v>0.3</v>
      </c>
    </row>
    <row r="11" spans="1:15" x14ac:dyDescent="0.25">
      <c r="A11" s="4"/>
      <c r="B11" s="6" t="s">
        <v>19</v>
      </c>
      <c r="C11" s="6">
        <f>SUM(C6:C10)</f>
        <v>620</v>
      </c>
      <c r="D11" s="15">
        <f>SUM(D6:D10)</f>
        <v>22.45</v>
      </c>
      <c r="E11" s="15">
        <f t="shared" ref="E11:O11" si="0">SUM(E6:E10)</f>
        <v>19.119999999999997</v>
      </c>
      <c r="F11" s="15">
        <f t="shared" si="0"/>
        <v>77.28</v>
      </c>
      <c r="G11" s="15">
        <f t="shared" si="0"/>
        <v>611.53</v>
      </c>
      <c r="H11" s="15">
        <f t="shared" si="0"/>
        <v>0.35</v>
      </c>
      <c r="I11" s="15">
        <f t="shared" si="0"/>
        <v>14.65</v>
      </c>
      <c r="J11" s="15">
        <f t="shared" si="0"/>
        <v>189.94</v>
      </c>
      <c r="K11" s="15">
        <f t="shared" si="0"/>
        <v>3.97</v>
      </c>
      <c r="L11" s="15">
        <f t="shared" si="0"/>
        <v>242.01</v>
      </c>
      <c r="M11" s="15">
        <f t="shared" si="0"/>
        <v>240.79000000000002</v>
      </c>
      <c r="N11" s="15">
        <f t="shared" si="0"/>
        <v>74.03</v>
      </c>
      <c r="O11" s="15">
        <f t="shared" si="0"/>
        <v>4.4799999999999995</v>
      </c>
    </row>
    <row r="14" spans="1:15" s="26" customFormat="1" x14ac:dyDescent="0.25">
      <c r="A14" s="26" t="s">
        <v>29</v>
      </c>
      <c r="B14" s="54" t="s">
        <v>52</v>
      </c>
      <c r="C14" s="54"/>
      <c r="D14" s="54"/>
      <c r="E14" s="54"/>
      <c r="F14" s="54"/>
      <c r="G14" s="54"/>
      <c r="H14" s="54"/>
      <c r="I14" s="54"/>
    </row>
    <row r="31" spans="1:1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</sheetData>
  <mergeCells count="4">
    <mergeCell ref="D2:F2"/>
    <mergeCell ref="H2:K2"/>
    <mergeCell ref="L2:O2"/>
    <mergeCell ref="B14:I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кей</dc:creator>
  <cp:lastModifiedBy>RePack by Diakov</cp:lastModifiedBy>
  <cp:lastPrinted>2024-12-10T08:11:19Z</cp:lastPrinted>
  <dcterms:created xsi:type="dcterms:W3CDTF">2013-05-06T10:01:54Z</dcterms:created>
  <dcterms:modified xsi:type="dcterms:W3CDTF">2024-12-10T08:11:23Z</dcterms:modified>
</cp:coreProperties>
</file>