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-120" yWindow="-120" windowWidth="23250" windowHeight="13170" activeTab="9"/>
  </bookViews>
  <sheets>
    <sheet name="Лист1" sheetId="40" r:id="rId1"/>
    <sheet name="Лист2" sheetId="41" r:id="rId2"/>
    <sheet name="Лист3" sheetId="42" r:id="rId3"/>
    <sheet name="Лист4" sheetId="43" r:id="rId4"/>
    <sheet name="Лист5" sheetId="44" r:id="rId5"/>
    <sheet name="Лист6" sheetId="45" r:id="rId6"/>
    <sheet name="Лист7" sheetId="46" r:id="rId7"/>
    <sheet name="Лист8" sheetId="47" r:id="rId8"/>
    <sheet name="Лист9" sheetId="48" r:id="rId9"/>
    <sheet name="Лист10" sheetId="49" r:id="rId10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49" l="1"/>
  <c r="F12" i="49"/>
  <c r="G12" i="49"/>
  <c r="H12" i="49"/>
  <c r="I12" i="49"/>
  <c r="J12" i="49"/>
  <c r="K12" i="49"/>
  <c r="L12" i="49"/>
  <c r="M12" i="49"/>
  <c r="N12" i="49"/>
  <c r="O12" i="49"/>
  <c r="D12" i="49"/>
  <c r="C12" i="49"/>
  <c r="E12" i="48"/>
  <c r="F12" i="48"/>
  <c r="G12" i="48"/>
  <c r="H12" i="48"/>
  <c r="I12" i="48"/>
  <c r="J12" i="48"/>
  <c r="K12" i="48"/>
  <c r="L12" i="48"/>
  <c r="M12" i="48"/>
  <c r="N12" i="48"/>
  <c r="O12" i="48"/>
  <c r="D12" i="48"/>
  <c r="C12" i="48"/>
  <c r="E12" i="47"/>
  <c r="F12" i="47"/>
  <c r="G12" i="47"/>
  <c r="H12" i="47"/>
  <c r="I12" i="47"/>
  <c r="J12" i="47"/>
  <c r="K12" i="47"/>
  <c r="L12" i="47"/>
  <c r="M12" i="47"/>
  <c r="N12" i="47"/>
  <c r="O12" i="47"/>
  <c r="D12" i="47"/>
  <c r="C12" i="47"/>
  <c r="E12" i="46" l="1"/>
  <c r="F12" i="46"/>
  <c r="G12" i="46"/>
  <c r="H12" i="46"/>
  <c r="I12" i="46"/>
  <c r="J12" i="46"/>
  <c r="K12" i="46"/>
  <c r="L12" i="46"/>
  <c r="M12" i="46"/>
  <c r="N12" i="46"/>
  <c r="O12" i="46"/>
  <c r="D12" i="46"/>
  <c r="C12" i="46"/>
  <c r="E13" i="45"/>
  <c r="F13" i="45"/>
  <c r="G13" i="45"/>
  <c r="H13" i="45"/>
  <c r="I13" i="45"/>
  <c r="J13" i="45"/>
  <c r="K13" i="45"/>
  <c r="L13" i="45"/>
  <c r="M13" i="45"/>
  <c r="N13" i="45"/>
  <c r="O13" i="45"/>
  <c r="D13" i="45"/>
  <c r="C13" i="45"/>
  <c r="E13" i="44"/>
  <c r="F13" i="44"/>
  <c r="G13" i="44"/>
  <c r="H13" i="44"/>
  <c r="I13" i="44"/>
  <c r="J13" i="44"/>
  <c r="K13" i="44"/>
  <c r="L13" i="44"/>
  <c r="M13" i="44"/>
  <c r="N13" i="44"/>
  <c r="O13" i="44"/>
  <c r="D13" i="44"/>
  <c r="C13" i="44"/>
  <c r="D11" i="43"/>
  <c r="E11" i="43"/>
  <c r="F11" i="43"/>
  <c r="G11" i="43"/>
  <c r="H11" i="43"/>
  <c r="I11" i="43"/>
  <c r="J11" i="43"/>
  <c r="K11" i="43"/>
  <c r="L11" i="43"/>
  <c r="M11" i="43"/>
  <c r="N11" i="43"/>
  <c r="O11" i="43"/>
  <c r="C11" i="43"/>
  <c r="E12" i="41"/>
  <c r="F12" i="41"/>
  <c r="G12" i="41"/>
  <c r="H12" i="41"/>
  <c r="I12" i="41"/>
  <c r="J12" i="41"/>
  <c r="K12" i="41"/>
  <c r="L12" i="41"/>
  <c r="M12" i="41"/>
  <c r="N12" i="41"/>
  <c r="O12" i="41"/>
  <c r="D12" i="41"/>
  <c r="C12" i="41"/>
  <c r="E12" i="42" l="1"/>
  <c r="F12" i="42"/>
  <c r="G12" i="42"/>
  <c r="H12" i="42"/>
  <c r="I12" i="42"/>
  <c r="J12" i="42"/>
  <c r="K12" i="42"/>
  <c r="L12" i="42"/>
  <c r="M12" i="42"/>
  <c r="N12" i="42"/>
  <c r="O12" i="42"/>
  <c r="D12" i="42"/>
  <c r="C12" i="42"/>
  <c r="E12" i="40" l="1"/>
  <c r="F12" i="40"/>
  <c r="G12" i="40"/>
  <c r="H12" i="40"/>
  <c r="I12" i="40"/>
  <c r="J12" i="40"/>
  <c r="K12" i="40"/>
  <c r="L12" i="40"/>
  <c r="M12" i="40"/>
  <c r="N12" i="40"/>
  <c r="O12" i="40"/>
  <c r="D12" i="40"/>
  <c r="C12" i="40"/>
</calcChain>
</file>

<file path=xl/sharedStrings.xml><?xml version="1.0" encoding="utf-8"?>
<sst xmlns="http://schemas.openxmlformats.org/spreadsheetml/2006/main" count="282" uniqueCount="82">
  <si>
    <t>№ рец.</t>
  </si>
  <si>
    <t>Прием пищи,
наименование
блюда</t>
  </si>
  <si>
    <t>Пищевые вещества</t>
  </si>
  <si>
    <t>Витамины
(мг)</t>
  </si>
  <si>
    <t>Минеральные
вещества
(мг)</t>
  </si>
  <si>
    <t>Б</t>
  </si>
  <si>
    <t>Ж</t>
  </si>
  <si>
    <t>У</t>
  </si>
  <si>
    <t>B1</t>
  </si>
  <si>
    <t>C</t>
  </si>
  <si>
    <t>А</t>
  </si>
  <si>
    <t>Е</t>
  </si>
  <si>
    <t>Са</t>
  </si>
  <si>
    <t>Р</t>
  </si>
  <si>
    <t>Mg</t>
  </si>
  <si>
    <t>Fe</t>
  </si>
  <si>
    <t>Энергетическая ценность
(ккал)</t>
  </si>
  <si>
    <t>Масса порции 
(гр)</t>
  </si>
  <si>
    <t>Итого</t>
  </si>
  <si>
    <t>Обед</t>
  </si>
  <si>
    <t>Чай с сахаром и лимоном</t>
  </si>
  <si>
    <t>Салат из свеклы отв.и зеленого горошка</t>
  </si>
  <si>
    <t>Голубцы ленивые</t>
  </si>
  <si>
    <t>Плов из птицы</t>
  </si>
  <si>
    <t>Салат из капусты белокочанной</t>
  </si>
  <si>
    <t>Кисель из ягод</t>
  </si>
  <si>
    <t>Компот из  сухофруктов</t>
  </si>
  <si>
    <t>Макаронные изделия отварные</t>
  </si>
  <si>
    <t>Салат витаминный с р/м</t>
  </si>
  <si>
    <t>Салат из моркови с яблоком с р/м</t>
  </si>
  <si>
    <t>Суп рыбный</t>
  </si>
  <si>
    <t>Соус Болоньезе</t>
  </si>
  <si>
    <t>Гуляш из куриного филе</t>
  </si>
  <si>
    <t>"Картофель по-домашнему"</t>
  </si>
  <si>
    <t>Картофель отварной</t>
  </si>
  <si>
    <t>Рис отварной</t>
  </si>
  <si>
    <t>Соте из свинины</t>
  </si>
  <si>
    <t>Рыба тушеная</t>
  </si>
  <si>
    <t>Фиточай каркаде</t>
  </si>
  <si>
    <t>Салат витаминный с р.маслом</t>
  </si>
  <si>
    <t>Суп картофельный с макаронными изделиями на курином бульоне</t>
  </si>
  <si>
    <t>103/М</t>
  </si>
  <si>
    <t>Печень по-строгановски</t>
  </si>
  <si>
    <t>Хлеб ржано-пшеничный</t>
  </si>
  <si>
    <t>Неделя 1:День - понедельник</t>
  </si>
  <si>
    <t>Неделя 1:День - вторник</t>
  </si>
  <si>
    <t>45/М</t>
  </si>
  <si>
    <t>202/М</t>
  </si>
  <si>
    <t>Неделя 1:День - среда</t>
  </si>
  <si>
    <t>Неделя 1:День - четверг</t>
  </si>
  <si>
    <t>67/М</t>
  </si>
  <si>
    <t>96/М</t>
  </si>
  <si>
    <t>Рассольник Ленинградский(крупа перловая) на курином бульоне</t>
  </si>
  <si>
    <t>143/М</t>
  </si>
  <si>
    <t>Рагу из овощей</t>
  </si>
  <si>
    <t>Неделя 1:День - пятница</t>
  </si>
  <si>
    <t>Неделя 2:День - понедельник</t>
  </si>
  <si>
    <t>82/М</t>
  </si>
  <si>
    <t>Борщ из капусты с картофелем на курином бульоне со сметаной</t>
  </si>
  <si>
    <t>171/М</t>
  </si>
  <si>
    <t>Каша гречневая рассыпчатая</t>
  </si>
  <si>
    <t>304/М</t>
  </si>
  <si>
    <t>Неделя 2:День - вторник</t>
  </si>
  <si>
    <t>Огурец свежий/соленый(порц)</t>
  </si>
  <si>
    <t>Щи из свежей капусты</t>
  </si>
  <si>
    <t>Неделя 2:День - среда</t>
  </si>
  <si>
    <t>Салат из свеклы с сыром</t>
  </si>
  <si>
    <t>50/М</t>
  </si>
  <si>
    <t>271/М</t>
  </si>
  <si>
    <t>Котлеты домашние</t>
  </si>
  <si>
    <t>Неделя 2:День - четверг</t>
  </si>
  <si>
    <t xml:space="preserve">Суп картофельный с рисом и курицей </t>
  </si>
  <si>
    <t xml:space="preserve">Суп  овощной </t>
  </si>
  <si>
    <t>Салат из томатов</t>
  </si>
  <si>
    <t>291/М</t>
  </si>
  <si>
    <t>Неделя 2:День - пятница</t>
  </si>
  <si>
    <t>101/М</t>
  </si>
  <si>
    <t xml:space="preserve">Винегрет </t>
  </si>
  <si>
    <t xml:space="preserve">Суп  гороховый </t>
  </si>
  <si>
    <t>"Лаханоризо"(Капуста с рисом по-гречески)</t>
  </si>
  <si>
    <t>5/2/М</t>
  </si>
  <si>
    <t>Свекольник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</si>
</sst>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wrapText="1"/>
    </xf>
    <xf numFmtId="2" fontId="7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1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D24" sqref="D24:E24"/>
    </sheetView>
  </sheetViews>
  <sheetFormatPr defaultColWidth="8.85546875" defaultRowHeight="15" x14ac:dyDescent="0.25"/>
  <cols>
    <col min="1" max="1" width="6" customWidth="1"/>
    <col min="2" max="2" width="28.42578125" customWidth="1"/>
    <col min="3" max="3" width="7.28515625" customWidth="1"/>
    <col min="4" max="5" width="6.140625" customWidth="1"/>
    <col min="6" max="6" width="7" customWidth="1"/>
    <col min="7" max="7" width="11.85546875" customWidth="1"/>
    <col min="8" max="9" width="6.140625" customWidth="1"/>
    <col min="10" max="10" width="8.7109375" customWidth="1"/>
    <col min="11" max="11" width="6.140625" customWidth="1"/>
    <col min="12" max="12" width="7.5703125" customWidth="1"/>
    <col min="13" max="13" width="8.28515625" customWidth="1"/>
    <col min="14" max="14" width="7.7109375" customWidth="1"/>
    <col min="15" max="15" width="6.85546875" customWidth="1"/>
  </cols>
  <sheetData>
    <row r="1" spans="1:15" ht="15.75" x14ac:dyDescent="0.25">
      <c r="A1" s="8" t="s">
        <v>44</v>
      </c>
      <c r="B1" s="9"/>
      <c r="C1" s="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0" x14ac:dyDescent="0.25">
      <c r="A2" s="13" t="s">
        <v>0</v>
      </c>
      <c r="B2" s="13" t="s">
        <v>1</v>
      </c>
      <c r="C2" s="13" t="s">
        <v>17</v>
      </c>
      <c r="D2" s="30" t="s">
        <v>2</v>
      </c>
      <c r="E2" s="30"/>
      <c r="F2" s="30"/>
      <c r="G2" s="13" t="s">
        <v>16</v>
      </c>
      <c r="H2" s="30" t="s">
        <v>3</v>
      </c>
      <c r="I2" s="30"/>
      <c r="J2" s="30"/>
      <c r="K2" s="30"/>
      <c r="L2" s="30" t="s">
        <v>4</v>
      </c>
      <c r="M2" s="30"/>
      <c r="N2" s="30"/>
      <c r="O2" s="30"/>
    </row>
    <row r="3" spans="1:15" x14ac:dyDescent="0.25">
      <c r="A3" s="13"/>
      <c r="B3" s="13"/>
      <c r="C3" s="13"/>
      <c r="D3" s="13" t="s">
        <v>5</v>
      </c>
      <c r="E3" s="13" t="s">
        <v>6</v>
      </c>
      <c r="F3" s="13" t="s">
        <v>7</v>
      </c>
      <c r="G3" s="13"/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</row>
    <row r="4" spans="1:15" x14ac:dyDescent="0.2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</row>
    <row r="5" spans="1:15" x14ac:dyDescent="0.25">
      <c r="A5" s="4"/>
      <c r="B5" s="7" t="s">
        <v>19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4">
        <v>48</v>
      </c>
      <c r="B6" s="18" t="s">
        <v>39</v>
      </c>
      <c r="C6" s="4">
        <v>100</v>
      </c>
      <c r="D6" s="27">
        <v>2.5</v>
      </c>
      <c r="E6" s="27">
        <v>5.66</v>
      </c>
      <c r="F6" s="27">
        <v>36.159999999999997</v>
      </c>
      <c r="G6" s="27">
        <v>147.63999999999999</v>
      </c>
      <c r="H6" s="27">
        <v>0</v>
      </c>
      <c r="I6" s="27">
        <v>5.27</v>
      </c>
      <c r="J6" s="27">
        <v>40.03</v>
      </c>
      <c r="K6" s="27">
        <v>1.76</v>
      </c>
      <c r="L6" s="27">
        <v>111.64</v>
      </c>
      <c r="M6" s="27">
        <v>35.46</v>
      </c>
      <c r="N6" s="27">
        <v>10.52</v>
      </c>
      <c r="O6" s="27">
        <v>0</v>
      </c>
    </row>
    <row r="7" spans="1:15" ht="42" customHeight="1" x14ac:dyDescent="0.25">
      <c r="A7" s="22" t="s">
        <v>41</v>
      </c>
      <c r="B7" s="22" t="s">
        <v>40</v>
      </c>
      <c r="C7" s="23">
        <v>250</v>
      </c>
      <c r="D7" s="27">
        <v>5.14</v>
      </c>
      <c r="E7" s="27">
        <v>7.48</v>
      </c>
      <c r="F7" s="27">
        <v>18.690000000000001</v>
      </c>
      <c r="G7" s="27">
        <v>163.07</v>
      </c>
      <c r="H7" s="27">
        <v>0.21</v>
      </c>
      <c r="I7" s="27">
        <v>11.81</v>
      </c>
      <c r="J7" s="27">
        <v>206.64</v>
      </c>
      <c r="K7" s="27">
        <v>2.5499999999999998</v>
      </c>
      <c r="L7" s="27">
        <v>6.19</v>
      </c>
      <c r="M7" s="27">
        <v>72.260000000000005</v>
      </c>
      <c r="N7" s="27">
        <v>21.36</v>
      </c>
      <c r="O7" s="27">
        <v>0.99</v>
      </c>
    </row>
    <row r="8" spans="1:15" x14ac:dyDescent="0.25">
      <c r="A8" s="4">
        <v>431</v>
      </c>
      <c r="B8" s="4" t="s">
        <v>42</v>
      </c>
      <c r="C8" s="4">
        <v>100</v>
      </c>
      <c r="D8" s="14">
        <v>9.93</v>
      </c>
      <c r="E8" s="14">
        <v>11.56</v>
      </c>
      <c r="F8" s="14">
        <v>8.26</v>
      </c>
      <c r="G8" s="14">
        <v>226.95</v>
      </c>
      <c r="H8" s="14">
        <v>0.04</v>
      </c>
      <c r="I8" s="14">
        <v>5.96</v>
      </c>
      <c r="J8" s="14">
        <v>10.95</v>
      </c>
      <c r="K8" s="14">
        <v>2.2599999999999998</v>
      </c>
      <c r="L8" s="14">
        <v>138.36000000000001</v>
      </c>
      <c r="M8" s="14">
        <v>55.15</v>
      </c>
      <c r="N8" s="14">
        <v>30.15</v>
      </c>
      <c r="O8" s="14">
        <v>0.14000000000000001</v>
      </c>
    </row>
    <row r="9" spans="1:15" x14ac:dyDescent="0.25">
      <c r="A9" s="4" t="s">
        <v>59</v>
      </c>
      <c r="B9" s="4" t="s">
        <v>60</v>
      </c>
      <c r="C9" s="4">
        <v>180</v>
      </c>
      <c r="D9" s="14">
        <v>7.57</v>
      </c>
      <c r="E9" s="14">
        <v>3.63</v>
      </c>
      <c r="F9" s="14">
        <v>34.28</v>
      </c>
      <c r="G9" s="14">
        <v>199.76</v>
      </c>
      <c r="H9" s="14">
        <v>0.15</v>
      </c>
      <c r="I9" s="14">
        <v>0</v>
      </c>
      <c r="J9" s="14">
        <v>13</v>
      </c>
      <c r="K9" s="14">
        <v>0.5</v>
      </c>
      <c r="L9" s="14">
        <v>12.08</v>
      </c>
      <c r="M9" s="14">
        <v>179.33</v>
      </c>
      <c r="N9" s="14">
        <v>18.04</v>
      </c>
      <c r="O9" s="14">
        <v>2.0299999999999998</v>
      </c>
    </row>
    <row r="10" spans="1:15" x14ac:dyDescent="0.25">
      <c r="A10" s="4">
        <v>359</v>
      </c>
      <c r="B10" s="4" t="s">
        <v>25</v>
      </c>
      <c r="C10" s="4">
        <v>200</v>
      </c>
      <c r="D10" s="14">
        <v>0.53</v>
      </c>
      <c r="E10" s="14">
        <v>0</v>
      </c>
      <c r="F10" s="14">
        <v>9.4700000000000006</v>
      </c>
      <c r="G10" s="14">
        <v>60</v>
      </c>
      <c r="H10" s="14">
        <v>0</v>
      </c>
      <c r="I10" s="14">
        <v>0.03</v>
      </c>
      <c r="J10" s="14">
        <v>0</v>
      </c>
      <c r="K10" s="14">
        <v>0</v>
      </c>
      <c r="L10" s="14">
        <v>81.099999999999994</v>
      </c>
      <c r="M10" s="14">
        <v>2.8</v>
      </c>
      <c r="N10" s="14">
        <v>1.4</v>
      </c>
      <c r="O10" s="14">
        <v>0.28000000000000003</v>
      </c>
    </row>
    <row r="11" spans="1:15" x14ac:dyDescent="0.25">
      <c r="A11" s="4"/>
      <c r="B11" s="4" t="s">
        <v>43</v>
      </c>
      <c r="C11" s="4">
        <v>50</v>
      </c>
      <c r="D11" s="19">
        <v>3.3</v>
      </c>
      <c r="E11" s="19">
        <v>0.6</v>
      </c>
      <c r="F11" s="19">
        <v>19.82</v>
      </c>
      <c r="G11" s="19">
        <v>99</v>
      </c>
      <c r="H11" s="20">
        <v>0.09</v>
      </c>
      <c r="I11" s="20">
        <v>0</v>
      </c>
      <c r="J11" s="20">
        <v>0</v>
      </c>
      <c r="K11" s="20">
        <v>0.7</v>
      </c>
      <c r="L11" s="20">
        <v>14.5</v>
      </c>
      <c r="M11" s="20">
        <v>75</v>
      </c>
      <c r="N11" s="20">
        <v>23.5</v>
      </c>
      <c r="O11" s="20">
        <v>1.95</v>
      </c>
    </row>
    <row r="12" spans="1:15" x14ac:dyDescent="0.25">
      <c r="A12" s="2"/>
      <c r="B12" s="6" t="s">
        <v>18</v>
      </c>
      <c r="C12" s="6">
        <f>SUM(C6:C11)</f>
        <v>880</v>
      </c>
      <c r="D12" s="15">
        <f>SUM(D6:D11)</f>
        <v>28.970000000000002</v>
      </c>
      <c r="E12" s="15">
        <f t="shared" ref="E12:O12" si="0">SUM(E6:E11)</f>
        <v>28.930000000000003</v>
      </c>
      <c r="F12" s="15">
        <f t="shared" si="0"/>
        <v>126.67999999999998</v>
      </c>
      <c r="G12" s="15">
        <f t="shared" si="0"/>
        <v>896.42</v>
      </c>
      <c r="H12" s="15">
        <f t="shared" si="0"/>
        <v>0.49</v>
      </c>
      <c r="I12" s="15">
        <f t="shared" si="0"/>
        <v>23.07</v>
      </c>
      <c r="J12" s="15">
        <f t="shared" si="0"/>
        <v>270.62</v>
      </c>
      <c r="K12" s="15">
        <f t="shared" si="0"/>
        <v>7.77</v>
      </c>
      <c r="L12" s="15">
        <f t="shared" si="0"/>
        <v>363.87</v>
      </c>
      <c r="M12" s="15">
        <f t="shared" si="0"/>
        <v>420.00000000000006</v>
      </c>
      <c r="N12" s="15">
        <f t="shared" si="0"/>
        <v>104.97</v>
      </c>
      <c r="O12" s="15">
        <f t="shared" si="0"/>
        <v>5.39</v>
      </c>
    </row>
    <row r="13" spans="1:15" x14ac:dyDescent="0.25">
      <c r="A13" s="2"/>
      <c r="B13" s="2"/>
      <c r="C13" s="10"/>
      <c r="D13" s="2"/>
      <c r="E13" s="2"/>
      <c r="F13" s="2"/>
      <c r="G13" s="4"/>
      <c r="H13" s="2"/>
      <c r="I13" s="2"/>
      <c r="J13" s="2"/>
      <c r="K13" s="2"/>
      <c r="L13" s="2"/>
      <c r="M13" s="2"/>
      <c r="N13" s="2"/>
      <c r="O13" s="2"/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B19" sqref="B18:B19"/>
    </sheetView>
  </sheetViews>
  <sheetFormatPr defaultColWidth="8.85546875" defaultRowHeight="15" x14ac:dyDescent="0.25"/>
  <cols>
    <col min="1" max="1" width="4.5703125" customWidth="1"/>
    <col min="2" max="2" width="24.7109375" customWidth="1"/>
    <col min="3" max="3" width="8" customWidth="1"/>
    <col min="4" max="4" width="7.42578125" customWidth="1"/>
    <col min="5" max="5" width="6.28515625" customWidth="1"/>
    <col min="6" max="6" width="7.7109375" customWidth="1"/>
    <col min="7" max="7" width="11.42578125" customWidth="1"/>
    <col min="8" max="8" width="6.42578125" customWidth="1"/>
    <col min="9" max="9" width="6.28515625" customWidth="1"/>
    <col min="10" max="10" width="9" customWidth="1"/>
    <col min="11" max="11" width="6.140625" customWidth="1"/>
    <col min="12" max="13" width="7" customWidth="1"/>
    <col min="14" max="14" width="7.28515625" customWidth="1"/>
    <col min="15" max="15" width="7" customWidth="1"/>
  </cols>
  <sheetData>
    <row r="1" spans="1:15" ht="15.75" x14ac:dyDescent="0.25">
      <c r="A1" s="8" t="s">
        <v>75</v>
      </c>
    </row>
    <row r="3" spans="1:15" ht="60" x14ac:dyDescent="0.25">
      <c r="A3" s="13" t="s">
        <v>0</v>
      </c>
      <c r="B3" s="13" t="s">
        <v>1</v>
      </c>
      <c r="C3" s="13" t="s">
        <v>17</v>
      </c>
      <c r="D3" s="30" t="s">
        <v>2</v>
      </c>
      <c r="E3" s="30"/>
      <c r="F3" s="30"/>
      <c r="G3" s="13" t="s">
        <v>16</v>
      </c>
      <c r="H3" s="30" t="s">
        <v>3</v>
      </c>
      <c r="I3" s="30"/>
      <c r="J3" s="30"/>
      <c r="K3" s="30"/>
      <c r="L3" s="30" t="s">
        <v>4</v>
      </c>
      <c r="M3" s="30"/>
      <c r="N3" s="30"/>
      <c r="O3" s="30"/>
    </row>
    <row r="4" spans="1:15" x14ac:dyDescent="0.25">
      <c r="A4" s="13"/>
      <c r="B4" s="13"/>
      <c r="C4" s="13"/>
      <c r="D4" s="13" t="s">
        <v>5</v>
      </c>
      <c r="E4" s="13" t="s">
        <v>6</v>
      </c>
      <c r="F4" s="13" t="s">
        <v>7</v>
      </c>
      <c r="G4" s="13"/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</row>
    <row r="5" spans="1:1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x14ac:dyDescent="0.25">
      <c r="A6" s="10"/>
      <c r="B6" s="7" t="s">
        <v>19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4">
        <v>2</v>
      </c>
      <c r="B7" s="4" t="s">
        <v>73</v>
      </c>
      <c r="C7" s="24">
        <v>100</v>
      </c>
      <c r="D7" s="14">
        <v>1</v>
      </c>
      <c r="E7" s="14">
        <v>4.9000000000000004</v>
      </c>
      <c r="F7" s="14">
        <v>34</v>
      </c>
      <c r="G7" s="14">
        <v>169</v>
      </c>
      <c r="H7" s="14">
        <v>0.03</v>
      </c>
      <c r="I7" s="14">
        <v>0.16</v>
      </c>
      <c r="J7" s="14">
        <v>0.01</v>
      </c>
      <c r="K7" s="14">
        <v>2.13</v>
      </c>
      <c r="L7" s="14">
        <v>144.86000000000001</v>
      </c>
      <c r="M7" s="14">
        <v>30.78</v>
      </c>
      <c r="N7" s="14">
        <v>0</v>
      </c>
      <c r="O7" s="14">
        <v>0.3</v>
      </c>
    </row>
    <row r="8" spans="1:15" ht="30" x14ac:dyDescent="0.25">
      <c r="A8" s="22" t="s">
        <v>80</v>
      </c>
      <c r="B8" s="22" t="s">
        <v>81</v>
      </c>
      <c r="C8" s="23">
        <v>250</v>
      </c>
      <c r="D8" s="27">
        <v>5.24</v>
      </c>
      <c r="E8" s="27">
        <v>7.08</v>
      </c>
      <c r="F8" s="27">
        <v>12.03</v>
      </c>
      <c r="G8" s="27">
        <v>133.58000000000001</v>
      </c>
      <c r="H8" s="27">
        <v>0.21</v>
      </c>
      <c r="I8" s="27">
        <v>18.47</v>
      </c>
      <c r="J8" s="27">
        <v>198.29</v>
      </c>
      <c r="K8" s="27">
        <v>1.59</v>
      </c>
      <c r="L8" s="27">
        <v>57.38</v>
      </c>
      <c r="M8" s="27">
        <v>88.27</v>
      </c>
      <c r="N8" s="27">
        <v>30.77</v>
      </c>
      <c r="O8" s="27">
        <v>1.2</v>
      </c>
    </row>
    <row r="9" spans="1:15" ht="29.25" customHeight="1" x14ac:dyDescent="0.25">
      <c r="A9" s="17" t="s">
        <v>74</v>
      </c>
      <c r="B9" s="4" t="s">
        <v>23</v>
      </c>
      <c r="C9" s="4">
        <v>240</v>
      </c>
      <c r="D9" s="14">
        <v>18.309999999999999</v>
      </c>
      <c r="E9" s="14">
        <v>15.04</v>
      </c>
      <c r="F9" s="14">
        <v>33.340000000000003</v>
      </c>
      <c r="G9" s="14">
        <v>358.19</v>
      </c>
      <c r="H9" s="14">
        <v>0.15</v>
      </c>
      <c r="I9" s="14">
        <v>3.2</v>
      </c>
      <c r="J9" s="14">
        <v>116.7</v>
      </c>
      <c r="K9" s="14">
        <v>0.41</v>
      </c>
      <c r="L9" s="14">
        <v>129.34</v>
      </c>
      <c r="M9" s="14">
        <v>169.52</v>
      </c>
      <c r="N9" s="14">
        <v>41.19</v>
      </c>
      <c r="O9" s="14">
        <v>1.58</v>
      </c>
    </row>
    <row r="10" spans="1:15" x14ac:dyDescent="0.25">
      <c r="A10" s="4">
        <v>377</v>
      </c>
      <c r="B10" s="4" t="s">
        <v>20</v>
      </c>
      <c r="C10" s="4">
        <v>210</v>
      </c>
      <c r="D10" s="14">
        <v>0.13</v>
      </c>
      <c r="E10" s="14">
        <v>0.02</v>
      </c>
      <c r="F10" s="14">
        <v>15.73</v>
      </c>
      <c r="G10" s="14">
        <v>64.17</v>
      </c>
      <c r="H10" s="14">
        <v>0</v>
      </c>
      <c r="I10" s="14">
        <v>2.5299999999999998</v>
      </c>
      <c r="J10" s="14">
        <v>0</v>
      </c>
      <c r="K10" s="14">
        <v>0.01</v>
      </c>
      <c r="L10" s="14">
        <v>14.7</v>
      </c>
      <c r="M10" s="14">
        <v>4.55</v>
      </c>
      <c r="N10" s="14">
        <v>2.1800000000000002</v>
      </c>
      <c r="O10" s="14">
        <v>0.37</v>
      </c>
    </row>
    <row r="11" spans="1:15" x14ac:dyDescent="0.25">
      <c r="A11" s="4"/>
      <c r="B11" s="4" t="s">
        <v>43</v>
      </c>
      <c r="C11" s="4">
        <v>50</v>
      </c>
      <c r="D11" s="19">
        <v>3.3</v>
      </c>
      <c r="E11" s="19">
        <v>0.6</v>
      </c>
      <c r="F11" s="19">
        <v>19.82</v>
      </c>
      <c r="G11" s="19">
        <v>99</v>
      </c>
      <c r="H11" s="20">
        <v>0.09</v>
      </c>
      <c r="I11" s="20">
        <v>0</v>
      </c>
      <c r="J11" s="20">
        <v>0</v>
      </c>
      <c r="K11" s="20">
        <v>0.7</v>
      </c>
      <c r="L11" s="20">
        <v>14.5</v>
      </c>
      <c r="M11" s="20">
        <v>75</v>
      </c>
      <c r="N11" s="20">
        <v>23.5</v>
      </c>
      <c r="O11" s="20">
        <v>1.95</v>
      </c>
    </row>
    <row r="12" spans="1:15" x14ac:dyDescent="0.25">
      <c r="A12" s="4"/>
      <c r="B12" s="6" t="s">
        <v>18</v>
      </c>
      <c r="C12" s="25">
        <f>SUM(C7:C11)</f>
        <v>850</v>
      </c>
      <c r="D12" s="15">
        <f>SUM(D7:D11)</f>
        <v>27.979999999999997</v>
      </c>
      <c r="E12" s="15">
        <f t="shared" ref="E12:O12" si="0">SUM(E7:E11)</f>
        <v>27.64</v>
      </c>
      <c r="F12" s="15">
        <f t="shared" si="0"/>
        <v>114.92000000000002</v>
      </c>
      <c r="G12" s="15">
        <f t="shared" si="0"/>
        <v>823.93999999999994</v>
      </c>
      <c r="H12" s="15">
        <f t="shared" si="0"/>
        <v>0.48</v>
      </c>
      <c r="I12" s="15">
        <f t="shared" si="0"/>
        <v>24.36</v>
      </c>
      <c r="J12" s="15">
        <f t="shared" si="0"/>
        <v>315</v>
      </c>
      <c r="K12" s="15">
        <f t="shared" si="0"/>
        <v>4.84</v>
      </c>
      <c r="L12" s="15">
        <f t="shared" si="0"/>
        <v>360.78000000000003</v>
      </c>
      <c r="M12" s="15">
        <f t="shared" si="0"/>
        <v>368.12</v>
      </c>
      <c r="N12" s="15">
        <f t="shared" si="0"/>
        <v>97.64</v>
      </c>
      <c r="O12" s="15">
        <f t="shared" si="0"/>
        <v>5.4</v>
      </c>
    </row>
    <row r="13" spans="1:15" x14ac:dyDescent="0.25">
      <c r="A13" s="10"/>
      <c r="B13" s="2"/>
      <c r="C13" s="10"/>
      <c r="D13" s="2"/>
      <c r="E13" s="2"/>
      <c r="F13" s="2"/>
      <c r="G13" s="4"/>
      <c r="H13" s="2"/>
      <c r="I13" s="2"/>
      <c r="J13" s="2"/>
      <c r="K13" s="2"/>
      <c r="L13" s="2"/>
      <c r="M13" s="2"/>
      <c r="N13" s="2"/>
      <c r="O13" s="2"/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C25" sqref="C25"/>
    </sheetView>
  </sheetViews>
  <sheetFormatPr defaultColWidth="8.85546875" defaultRowHeight="15" x14ac:dyDescent="0.25"/>
  <cols>
    <col min="1" max="1" width="7.28515625" customWidth="1"/>
    <col min="2" max="2" width="29.140625" customWidth="1"/>
    <col min="3" max="4" width="6.85546875" customWidth="1"/>
    <col min="5" max="5" width="7" customWidth="1"/>
    <col min="6" max="6" width="7.42578125" customWidth="1"/>
    <col min="7" max="7" width="10.140625" customWidth="1"/>
    <col min="8" max="8" width="6.7109375" customWidth="1"/>
    <col min="9" max="10" width="7.140625" customWidth="1"/>
    <col min="11" max="11" width="6.7109375" customWidth="1"/>
    <col min="12" max="12" width="7.140625" customWidth="1"/>
    <col min="13" max="13" width="7.28515625" customWidth="1"/>
    <col min="14" max="14" width="7" customWidth="1"/>
    <col min="15" max="15" width="6.85546875" customWidth="1"/>
  </cols>
  <sheetData>
    <row r="1" spans="1:15" ht="15.75" x14ac:dyDescent="0.25">
      <c r="A1" s="8" t="s">
        <v>45</v>
      </c>
    </row>
    <row r="2" spans="1:15" ht="60" x14ac:dyDescent="0.25">
      <c r="A2" s="13" t="s">
        <v>0</v>
      </c>
      <c r="B2" s="13" t="s">
        <v>1</v>
      </c>
      <c r="C2" s="13" t="s">
        <v>17</v>
      </c>
      <c r="D2" s="30" t="s">
        <v>2</v>
      </c>
      <c r="E2" s="30"/>
      <c r="F2" s="30"/>
      <c r="G2" s="13" t="s">
        <v>16</v>
      </c>
      <c r="H2" s="30" t="s">
        <v>3</v>
      </c>
      <c r="I2" s="30"/>
      <c r="J2" s="30"/>
      <c r="K2" s="30"/>
      <c r="L2" s="30" t="s">
        <v>4</v>
      </c>
      <c r="M2" s="30"/>
      <c r="N2" s="30"/>
      <c r="O2" s="30"/>
    </row>
    <row r="3" spans="1:15" x14ac:dyDescent="0.25">
      <c r="A3" s="13"/>
      <c r="B3" s="13"/>
      <c r="C3" s="13"/>
      <c r="D3" s="13" t="s">
        <v>5</v>
      </c>
      <c r="E3" s="13" t="s">
        <v>6</v>
      </c>
      <c r="F3" s="13" t="s">
        <v>7</v>
      </c>
      <c r="G3" s="13"/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</row>
    <row r="4" spans="1:15" x14ac:dyDescent="0.2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</row>
    <row r="5" spans="1:15" x14ac:dyDescent="0.25">
      <c r="A5" s="4"/>
      <c r="B5" s="3" t="s">
        <v>19</v>
      </c>
      <c r="C5" s="2"/>
      <c r="D5" s="2"/>
      <c r="E5" s="2"/>
      <c r="F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4" t="s">
        <v>46</v>
      </c>
      <c r="B6" s="18" t="s">
        <v>24</v>
      </c>
      <c r="C6" s="4">
        <v>100</v>
      </c>
      <c r="D6" s="14">
        <v>1.71</v>
      </c>
      <c r="E6" s="14">
        <v>5.18</v>
      </c>
      <c r="F6" s="14">
        <v>4.83</v>
      </c>
      <c r="G6" s="14">
        <v>73.09</v>
      </c>
      <c r="H6" s="14">
        <v>0.03</v>
      </c>
      <c r="I6" s="14">
        <v>17.100000000000001</v>
      </c>
      <c r="J6" s="14">
        <v>202.64</v>
      </c>
      <c r="K6" s="14">
        <v>2.33</v>
      </c>
      <c r="L6" s="14">
        <v>120.04</v>
      </c>
      <c r="M6" s="14">
        <v>93.11</v>
      </c>
      <c r="N6" s="14">
        <v>17.95</v>
      </c>
      <c r="O6" s="14">
        <v>1.61</v>
      </c>
    </row>
    <row r="7" spans="1:15" x14ac:dyDescent="0.25">
      <c r="A7" s="22">
        <v>140</v>
      </c>
      <c r="B7" s="22" t="s">
        <v>30</v>
      </c>
      <c r="C7" s="23">
        <v>250</v>
      </c>
      <c r="D7" s="27">
        <v>10.76</v>
      </c>
      <c r="E7" s="27">
        <v>7.62</v>
      </c>
      <c r="F7" s="27">
        <v>26.5</v>
      </c>
      <c r="G7" s="27">
        <v>198.72</v>
      </c>
      <c r="H7" s="27">
        <v>0.16</v>
      </c>
      <c r="I7" s="27">
        <v>1.5</v>
      </c>
      <c r="J7" s="27">
        <v>0</v>
      </c>
      <c r="K7" s="27">
        <v>0.7</v>
      </c>
      <c r="L7" s="27">
        <v>76.319999999999993</v>
      </c>
      <c r="M7" s="27">
        <v>140.56</v>
      </c>
      <c r="N7" s="27">
        <v>36.840000000000003</v>
      </c>
      <c r="O7" s="27">
        <v>1</v>
      </c>
    </row>
    <row r="8" spans="1:15" x14ac:dyDescent="0.25">
      <c r="A8" s="4">
        <v>290</v>
      </c>
      <c r="B8" s="4" t="s">
        <v>31</v>
      </c>
      <c r="C8" s="4">
        <v>100</v>
      </c>
      <c r="D8" s="14">
        <v>4.8499999999999996</v>
      </c>
      <c r="E8" s="14">
        <v>9.61</v>
      </c>
      <c r="F8" s="14">
        <v>6.41</v>
      </c>
      <c r="G8" s="14">
        <v>141.52000000000001</v>
      </c>
      <c r="H8" s="14">
        <v>0.06</v>
      </c>
      <c r="I8" s="14">
        <v>2.25</v>
      </c>
      <c r="J8" s="14">
        <v>81.98</v>
      </c>
      <c r="K8" s="14">
        <v>2.29</v>
      </c>
      <c r="L8" s="14">
        <v>120.59</v>
      </c>
      <c r="M8" s="14">
        <v>0</v>
      </c>
      <c r="N8" s="14">
        <v>3.57</v>
      </c>
      <c r="O8" s="14">
        <v>0</v>
      </c>
    </row>
    <row r="9" spans="1:15" x14ac:dyDescent="0.25">
      <c r="A9" s="4" t="s">
        <v>47</v>
      </c>
      <c r="B9" s="4" t="s">
        <v>27</v>
      </c>
      <c r="C9" s="4">
        <v>180</v>
      </c>
      <c r="D9" s="4">
        <v>6.63</v>
      </c>
      <c r="E9" s="4">
        <v>4.91</v>
      </c>
      <c r="F9" s="4">
        <v>42.34</v>
      </c>
      <c r="G9" s="4">
        <v>240.2</v>
      </c>
      <c r="H9" s="4">
        <v>0.1</v>
      </c>
      <c r="I9" s="14">
        <v>0</v>
      </c>
      <c r="J9" s="14">
        <v>29.5</v>
      </c>
      <c r="K9" s="14">
        <v>0.95</v>
      </c>
      <c r="L9" s="14">
        <v>14.21</v>
      </c>
      <c r="M9" s="14">
        <v>53.6</v>
      </c>
      <c r="N9" s="14">
        <v>9.73</v>
      </c>
      <c r="O9" s="14">
        <v>0.99</v>
      </c>
    </row>
    <row r="10" spans="1:15" x14ac:dyDescent="0.25">
      <c r="A10" s="4">
        <v>377</v>
      </c>
      <c r="B10" s="4" t="s">
        <v>20</v>
      </c>
      <c r="C10" s="4">
        <v>210</v>
      </c>
      <c r="D10" s="14">
        <v>0.13</v>
      </c>
      <c r="E10" s="14">
        <v>0.02</v>
      </c>
      <c r="F10" s="14">
        <v>15.73</v>
      </c>
      <c r="G10" s="14">
        <v>64.17</v>
      </c>
      <c r="H10" s="14">
        <v>0</v>
      </c>
      <c r="I10" s="14">
        <v>2.93</v>
      </c>
      <c r="J10" s="14">
        <v>0</v>
      </c>
      <c r="K10" s="14">
        <v>0.01</v>
      </c>
      <c r="L10" s="14">
        <v>14.7</v>
      </c>
      <c r="M10" s="14">
        <v>4.55</v>
      </c>
      <c r="N10" s="14">
        <v>2.48</v>
      </c>
      <c r="O10" s="14">
        <v>0.37</v>
      </c>
    </row>
    <row r="11" spans="1:15" x14ac:dyDescent="0.25">
      <c r="A11" s="4"/>
      <c r="B11" s="4" t="s">
        <v>43</v>
      </c>
      <c r="C11" s="4">
        <v>50</v>
      </c>
      <c r="D11" s="19">
        <v>3.3</v>
      </c>
      <c r="E11" s="19">
        <v>0.6</v>
      </c>
      <c r="F11" s="19">
        <v>19.82</v>
      </c>
      <c r="G11" s="19">
        <v>99</v>
      </c>
      <c r="H11" s="20">
        <v>0.09</v>
      </c>
      <c r="I11" s="20">
        <v>0</v>
      </c>
      <c r="J11" s="20">
        <v>0</v>
      </c>
      <c r="K11" s="20">
        <v>0.7</v>
      </c>
      <c r="L11" s="20">
        <v>14.5</v>
      </c>
      <c r="M11" s="20">
        <v>75</v>
      </c>
      <c r="N11" s="20">
        <v>23.5</v>
      </c>
      <c r="O11" s="20">
        <v>1.95</v>
      </c>
    </row>
    <row r="12" spans="1:15" x14ac:dyDescent="0.25">
      <c r="A12" s="4"/>
      <c r="B12" s="6" t="s">
        <v>18</v>
      </c>
      <c r="C12" s="6">
        <f>SUM(C6:C11)</f>
        <v>890</v>
      </c>
      <c r="D12" s="15">
        <f>SUM(D6:D11)</f>
        <v>27.38</v>
      </c>
      <c r="E12" s="15">
        <f t="shared" ref="E12:O12" si="0">SUM(E6:E11)</f>
        <v>27.94</v>
      </c>
      <c r="F12" s="15">
        <f t="shared" si="0"/>
        <v>115.63</v>
      </c>
      <c r="G12" s="15">
        <f t="shared" si="0"/>
        <v>816.69999999999993</v>
      </c>
      <c r="H12" s="15">
        <f t="shared" si="0"/>
        <v>0.43999999999999995</v>
      </c>
      <c r="I12" s="15">
        <f t="shared" si="0"/>
        <v>23.78</v>
      </c>
      <c r="J12" s="15">
        <f t="shared" si="0"/>
        <v>314.12</v>
      </c>
      <c r="K12" s="15">
        <f t="shared" si="0"/>
        <v>6.98</v>
      </c>
      <c r="L12" s="15">
        <f t="shared" si="0"/>
        <v>360.36</v>
      </c>
      <c r="M12" s="15">
        <f t="shared" si="0"/>
        <v>366.82000000000005</v>
      </c>
      <c r="N12" s="15">
        <f t="shared" si="0"/>
        <v>94.070000000000007</v>
      </c>
      <c r="O12" s="15">
        <f t="shared" si="0"/>
        <v>5.9200000000000008</v>
      </c>
    </row>
    <row r="13" spans="1:15" x14ac:dyDescent="0.25">
      <c r="A13" s="10"/>
      <c r="B13" s="2"/>
      <c r="C13" s="2"/>
      <c r="D13" s="2"/>
      <c r="E13" s="2"/>
      <c r="F13" s="2"/>
      <c r="G13" s="4"/>
      <c r="H13" s="2"/>
      <c r="I13" s="2"/>
      <c r="J13" s="2"/>
      <c r="K13" s="2"/>
      <c r="L13" s="2"/>
      <c r="M13" s="2"/>
      <c r="N13" s="2"/>
      <c r="O13" s="2"/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C21" sqref="C21"/>
    </sheetView>
  </sheetViews>
  <sheetFormatPr defaultColWidth="8.85546875" defaultRowHeight="15" x14ac:dyDescent="0.25"/>
  <cols>
    <col min="1" max="1" width="5.7109375" customWidth="1"/>
    <col min="2" max="2" width="24.7109375" customWidth="1"/>
    <col min="3" max="3" width="7.28515625" customWidth="1"/>
    <col min="4" max="4" width="6.42578125" customWidth="1"/>
    <col min="5" max="5" width="7.28515625" customWidth="1"/>
    <col min="6" max="6" width="8.28515625" customWidth="1"/>
    <col min="7" max="7" width="9.7109375" customWidth="1"/>
    <col min="8" max="8" width="7.42578125" customWidth="1"/>
    <col min="9" max="10" width="7" customWidth="1"/>
    <col min="11" max="12" width="7.140625" customWidth="1"/>
    <col min="13" max="13" width="8.140625" customWidth="1"/>
    <col min="14" max="14" width="7.85546875" customWidth="1"/>
    <col min="15" max="15" width="6.140625" customWidth="1"/>
  </cols>
  <sheetData>
    <row r="1" spans="1:15" ht="15.75" x14ac:dyDescent="0.25">
      <c r="A1" s="8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0" x14ac:dyDescent="0.25">
      <c r="A2" s="13" t="s">
        <v>0</v>
      </c>
      <c r="B2" s="13" t="s">
        <v>1</v>
      </c>
      <c r="C2" s="13" t="s">
        <v>17</v>
      </c>
      <c r="D2" s="30" t="s">
        <v>2</v>
      </c>
      <c r="E2" s="30"/>
      <c r="F2" s="30"/>
      <c r="G2" s="13" t="s">
        <v>16</v>
      </c>
      <c r="H2" s="30" t="s">
        <v>3</v>
      </c>
      <c r="I2" s="30"/>
      <c r="J2" s="30"/>
      <c r="K2" s="30"/>
      <c r="L2" s="30" t="s">
        <v>4</v>
      </c>
      <c r="M2" s="30"/>
      <c r="N2" s="30"/>
      <c r="O2" s="30"/>
    </row>
    <row r="3" spans="1:15" x14ac:dyDescent="0.25">
      <c r="A3" s="13"/>
      <c r="B3" s="13"/>
      <c r="C3" s="13"/>
      <c r="D3" s="13" t="s">
        <v>5</v>
      </c>
      <c r="E3" s="13" t="s">
        <v>6</v>
      </c>
      <c r="F3" s="13" t="s">
        <v>7</v>
      </c>
      <c r="G3" s="13"/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</row>
    <row r="4" spans="1:15" x14ac:dyDescent="0.2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</row>
    <row r="5" spans="1:15" x14ac:dyDescent="0.25">
      <c r="A5" s="5"/>
      <c r="B5" s="7" t="s">
        <v>19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0" x14ac:dyDescent="0.25">
      <c r="A6" s="16">
        <v>53</v>
      </c>
      <c r="B6" s="17" t="s">
        <v>21</v>
      </c>
      <c r="C6" s="4">
        <v>100</v>
      </c>
      <c r="D6" s="14">
        <v>3.4</v>
      </c>
      <c r="E6" s="14">
        <v>0.61</v>
      </c>
      <c r="F6" s="14">
        <v>29.91</v>
      </c>
      <c r="G6" s="14">
        <v>146.26</v>
      </c>
      <c r="H6" s="14">
        <v>0.04</v>
      </c>
      <c r="I6" s="14">
        <v>7.4</v>
      </c>
      <c r="J6" s="14">
        <v>80</v>
      </c>
      <c r="K6" s="14">
        <v>0</v>
      </c>
      <c r="L6" s="14">
        <v>126.76</v>
      </c>
      <c r="M6" s="14">
        <v>65.180000000000007</v>
      </c>
      <c r="N6" s="14">
        <v>10.1</v>
      </c>
      <c r="O6" s="14">
        <v>1.2</v>
      </c>
    </row>
    <row r="7" spans="1:15" ht="30" x14ac:dyDescent="0.25">
      <c r="A7" s="21" t="s">
        <v>76</v>
      </c>
      <c r="B7" s="22" t="s">
        <v>71</v>
      </c>
      <c r="C7" s="23">
        <v>250</v>
      </c>
      <c r="D7" s="27">
        <v>6.71</v>
      </c>
      <c r="E7" s="27">
        <v>7.36</v>
      </c>
      <c r="F7" s="27">
        <v>17.55</v>
      </c>
      <c r="G7" s="27">
        <v>163.68</v>
      </c>
      <c r="H7" s="27">
        <v>0.31</v>
      </c>
      <c r="I7" s="27">
        <v>12.6</v>
      </c>
      <c r="J7" s="27">
        <v>211.59</v>
      </c>
      <c r="K7" s="27">
        <v>1.55</v>
      </c>
      <c r="L7" s="27">
        <v>17.239999999999998</v>
      </c>
      <c r="M7" s="27">
        <v>97.48</v>
      </c>
      <c r="N7" s="27">
        <v>27.25</v>
      </c>
      <c r="O7" s="27">
        <v>1.07</v>
      </c>
    </row>
    <row r="8" spans="1:15" ht="18" customHeight="1" x14ac:dyDescent="0.25">
      <c r="A8" s="21">
        <v>472</v>
      </c>
      <c r="B8" s="22" t="s">
        <v>37</v>
      </c>
      <c r="C8" s="23">
        <v>100</v>
      </c>
      <c r="D8" s="14">
        <v>9.69</v>
      </c>
      <c r="E8" s="14">
        <v>10.84</v>
      </c>
      <c r="F8" s="14">
        <v>16</v>
      </c>
      <c r="G8" s="14">
        <v>147.15</v>
      </c>
      <c r="H8" s="14">
        <v>0</v>
      </c>
      <c r="I8" s="14">
        <v>0</v>
      </c>
      <c r="J8" s="14">
        <v>0.08</v>
      </c>
      <c r="K8" s="14">
        <v>0.19</v>
      </c>
      <c r="L8" s="14">
        <v>7.44</v>
      </c>
      <c r="M8" s="14">
        <v>37.369</v>
      </c>
      <c r="N8" s="14">
        <v>15.51</v>
      </c>
      <c r="O8" s="14">
        <v>0</v>
      </c>
    </row>
    <row r="9" spans="1:15" x14ac:dyDescent="0.25">
      <c r="A9" s="4">
        <v>692</v>
      </c>
      <c r="B9" s="4" t="s">
        <v>34</v>
      </c>
      <c r="C9" s="4">
        <v>180</v>
      </c>
      <c r="D9" s="14">
        <v>2.52</v>
      </c>
      <c r="E9" s="14">
        <v>4.5199999999999996</v>
      </c>
      <c r="F9" s="14">
        <v>16.45</v>
      </c>
      <c r="G9" s="14">
        <v>168.45</v>
      </c>
      <c r="H9" s="14">
        <v>0</v>
      </c>
      <c r="I9" s="14">
        <v>0</v>
      </c>
      <c r="J9" s="14">
        <v>1</v>
      </c>
      <c r="K9" s="14">
        <v>23.7</v>
      </c>
      <c r="L9" s="14">
        <v>75</v>
      </c>
      <c r="M9" s="14">
        <v>37.17</v>
      </c>
      <c r="N9" s="14">
        <v>0</v>
      </c>
      <c r="O9" s="14">
        <v>1.05</v>
      </c>
    </row>
    <row r="10" spans="1:15" x14ac:dyDescent="0.25">
      <c r="A10" s="4">
        <v>868</v>
      </c>
      <c r="B10" s="4" t="s">
        <v>26</v>
      </c>
      <c r="C10" s="4">
        <v>200</v>
      </c>
      <c r="D10" s="14">
        <v>2.17</v>
      </c>
      <c r="E10" s="14">
        <v>3.68</v>
      </c>
      <c r="F10" s="14">
        <v>20.95</v>
      </c>
      <c r="G10" s="14">
        <v>100.6</v>
      </c>
      <c r="H10" s="14">
        <v>0.04</v>
      </c>
      <c r="I10" s="14">
        <v>1.3</v>
      </c>
      <c r="J10" s="14">
        <v>22.22</v>
      </c>
      <c r="K10" s="14">
        <v>0</v>
      </c>
      <c r="L10" s="14">
        <v>125.78</v>
      </c>
      <c r="M10" s="14">
        <v>90</v>
      </c>
      <c r="N10" s="14">
        <v>14</v>
      </c>
      <c r="O10" s="14">
        <v>0.13</v>
      </c>
    </row>
    <row r="11" spans="1:15" x14ac:dyDescent="0.25">
      <c r="A11" s="4"/>
      <c r="B11" s="4" t="s">
        <v>43</v>
      </c>
      <c r="C11" s="4">
        <v>50</v>
      </c>
      <c r="D11" s="19">
        <v>3.3</v>
      </c>
      <c r="E11" s="19">
        <v>0.6</v>
      </c>
      <c r="F11" s="19">
        <v>19.82</v>
      </c>
      <c r="G11" s="19">
        <v>99</v>
      </c>
      <c r="H11" s="20">
        <v>0.09</v>
      </c>
      <c r="I11" s="20">
        <v>0</v>
      </c>
      <c r="J11" s="20">
        <v>0</v>
      </c>
      <c r="K11" s="20">
        <v>0.7</v>
      </c>
      <c r="L11" s="20">
        <v>14.5</v>
      </c>
      <c r="M11" s="20">
        <v>75</v>
      </c>
      <c r="N11" s="20">
        <v>23.5</v>
      </c>
      <c r="O11" s="20">
        <v>1.95</v>
      </c>
    </row>
    <row r="12" spans="1:15" x14ac:dyDescent="0.25">
      <c r="A12" s="4"/>
      <c r="B12" s="6" t="s">
        <v>18</v>
      </c>
      <c r="C12" s="6">
        <f>SUM(C6:C11)</f>
        <v>880</v>
      </c>
      <c r="D12" s="15">
        <f>SUM(D6:D11)</f>
        <v>27.789999999999996</v>
      </c>
      <c r="E12" s="15">
        <f t="shared" ref="E12:O12" si="0">SUM(E6:E11)</f>
        <v>27.610000000000003</v>
      </c>
      <c r="F12" s="15">
        <f t="shared" si="0"/>
        <v>120.68</v>
      </c>
      <c r="G12" s="15">
        <f t="shared" si="0"/>
        <v>825.14</v>
      </c>
      <c r="H12" s="15">
        <f t="shared" si="0"/>
        <v>0.48</v>
      </c>
      <c r="I12" s="15">
        <f t="shared" si="0"/>
        <v>21.3</v>
      </c>
      <c r="J12" s="15">
        <f t="shared" si="0"/>
        <v>314.89</v>
      </c>
      <c r="K12" s="15">
        <f t="shared" si="0"/>
        <v>26.139999999999997</v>
      </c>
      <c r="L12" s="15">
        <f t="shared" si="0"/>
        <v>366.72</v>
      </c>
      <c r="M12" s="15">
        <f t="shared" si="0"/>
        <v>402.19900000000001</v>
      </c>
      <c r="N12" s="15">
        <f t="shared" si="0"/>
        <v>90.36</v>
      </c>
      <c r="O12" s="15">
        <f t="shared" si="0"/>
        <v>5.4</v>
      </c>
    </row>
    <row r="13" spans="1:15" x14ac:dyDescent="0.25">
      <c r="A13" s="2"/>
      <c r="B13" s="2"/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6" spans="1:15" x14ac:dyDescent="0.25">
      <c r="E16" s="28"/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B18" sqref="B18"/>
    </sheetView>
  </sheetViews>
  <sheetFormatPr defaultColWidth="8.85546875" defaultRowHeight="15" x14ac:dyDescent="0.25"/>
  <cols>
    <col min="1" max="1" width="4.7109375" customWidth="1"/>
    <col min="2" max="2" width="28" customWidth="1"/>
    <col min="3" max="3" width="7.140625" customWidth="1"/>
    <col min="4" max="4" width="6.85546875" customWidth="1"/>
    <col min="5" max="5" width="7" customWidth="1"/>
    <col min="6" max="6" width="7.42578125" customWidth="1"/>
    <col min="7" max="7" width="9" customWidth="1"/>
    <col min="8" max="8" width="6.7109375" customWidth="1"/>
    <col min="9" max="9" width="7.140625" customWidth="1"/>
    <col min="10" max="10" width="8.28515625" customWidth="1"/>
    <col min="11" max="11" width="6.28515625" customWidth="1"/>
    <col min="12" max="12" width="7.140625" customWidth="1"/>
    <col min="13" max="13" width="7.42578125" customWidth="1"/>
    <col min="14" max="14" width="7.140625" customWidth="1"/>
    <col min="15" max="15" width="6.85546875" customWidth="1"/>
  </cols>
  <sheetData>
    <row r="1" spans="1:15" ht="15.75" x14ac:dyDescent="0.25">
      <c r="A1" s="8" t="s">
        <v>49</v>
      </c>
    </row>
    <row r="2" spans="1:15" ht="60" x14ac:dyDescent="0.25">
      <c r="A2" s="13" t="s">
        <v>0</v>
      </c>
      <c r="B2" s="13" t="s">
        <v>1</v>
      </c>
      <c r="C2" s="13" t="s">
        <v>17</v>
      </c>
      <c r="D2" s="30" t="s">
        <v>2</v>
      </c>
      <c r="E2" s="30"/>
      <c r="F2" s="30"/>
      <c r="G2" s="13" t="s">
        <v>16</v>
      </c>
      <c r="H2" s="30" t="s">
        <v>3</v>
      </c>
      <c r="I2" s="30"/>
      <c r="J2" s="30"/>
      <c r="K2" s="30"/>
      <c r="L2" s="30" t="s">
        <v>4</v>
      </c>
      <c r="M2" s="30"/>
      <c r="N2" s="30"/>
      <c r="O2" s="30"/>
    </row>
    <row r="3" spans="1:15" x14ac:dyDescent="0.25">
      <c r="A3" s="13"/>
      <c r="B3" s="13"/>
      <c r="C3" s="13"/>
      <c r="D3" s="13" t="s">
        <v>5</v>
      </c>
      <c r="E3" s="13" t="s">
        <v>6</v>
      </c>
      <c r="F3" s="13" t="s">
        <v>7</v>
      </c>
      <c r="G3" s="13"/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</row>
    <row r="4" spans="1:15" x14ac:dyDescent="0.2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</row>
    <row r="5" spans="1:15" x14ac:dyDescent="0.25">
      <c r="A5" s="10"/>
      <c r="B5" s="3" t="s">
        <v>19</v>
      </c>
      <c r="C5" s="1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4" t="s">
        <v>50</v>
      </c>
      <c r="B6" s="18" t="s">
        <v>77</v>
      </c>
      <c r="C6" s="24">
        <v>100</v>
      </c>
      <c r="D6" s="14">
        <v>1.57</v>
      </c>
      <c r="E6" s="14">
        <v>4.1900000000000004</v>
      </c>
      <c r="F6" s="14">
        <v>8.61</v>
      </c>
      <c r="G6" s="14">
        <v>79.099999999999994</v>
      </c>
      <c r="H6" s="14">
        <v>0.06</v>
      </c>
      <c r="I6" s="14">
        <v>10.75</v>
      </c>
      <c r="J6" s="14">
        <v>267.2</v>
      </c>
      <c r="K6" s="14">
        <v>1.91</v>
      </c>
      <c r="L6" s="14">
        <v>23.92</v>
      </c>
      <c r="M6" s="14">
        <v>26.8</v>
      </c>
      <c r="N6" s="14">
        <v>21.37</v>
      </c>
      <c r="O6" s="14">
        <v>0.66</v>
      </c>
    </row>
    <row r="7" spans="1:15" ht="15.75" customHeight="1" x14ac:dyDescent="0.25">
      <c r="A7" s="21">
        <v>206</v>
      </c>
      <c r="B7" s="22" t="s">
        <v>78</v>
      </c>
      <c r="C7" s="23">
        <v>250</v>
      </c>
      <c r="D7" s="27">
        <v>3.43</v>
      </c>
      <c r="E7" s="27">
        <v>5.32</v>
      </c>
      <c r="F7" s="27">
        <v>11.84</v>
      </c>
      <c r="G7" s="27">
        <v>97.54</v>
      </c>
      <c r="H7" s="27">
        <v>0.15</v>
      </c>
      <c r="I7" s="27">
        <v>10.64</v>
      </c>
      <c r="J7" s="27">
        <v>5.68</v>
      </c>
      <c r="K7" s="27">
        <v>1.04</v>
      </c>
      <c r="L7" s="27">
        <v>137.62</v>
      </c>
      <c r="M7" s="27">
        <v>59.57</v>
      </c>
      <c r="N7" s="27">
        <v>18.79</v>
      </c>
      <c r="O7" s="27">
        <v>0.73</v>
      </c>
    </row>
    <row r="8" spans="1:15" ht="38.25" customHeight="1" x14ac:dyDescent="0.25">
      <c r="A8" s="17">
        <v>170</v>
      </c>
      <c r="B8" s="17" t="s">
        <v>79</v>
      </c>
      <c r="C8" s="4">
        <v>180</v>
      </c>
      <c r="D8" s="4">
        <v>18.309999999999999</v>
      </c>
      <c r="E8" s="4">
        <v>19.68</v>
      </c>
      <c r="F8" s="4">
        <v>57.65</v>
      </c>
      <c r="G8" s="4">
        <v>513.13</v>
      </c>
      <c r="H8" s="4">
        <v>7.0000000000000007E-2</v>
      </c>
      <c r="I8" s="14">
        <v>1.1000000000000001</v>
      </c>
      <c r="J8" s="14">
        <v>40.700000000000003</v>
      </c>
      <c r="K8" s="14">
        <v>1.65</v>
      </c>
      <c r="L8" s="14">
        <v>34.229999999999997</v>
      </c>
      <c r="M8" s="14">
        <v>257.08999999999997</v>
      </c>
      <c r="N8" s="14">
        <v>40.270000000000003</v>
      </c>
      <c r="O8" s="14">
        <v>2.71</v>
      </c>
    </row>
    <row r="9" spans="1:15" x14ac:dyDescent="0.25">
      <c r="A9" s="4">
        <v>376</v>
      </c>
      <c r="B9" s="4" t="s">
        <v>38</v>
      </c>
      <c r="C9" s="4">
        <v>200</v>
      </c>
      <c r="D9" s="14">
        <v>4.08</v>
      </c>
      <c r="E9" s="14">
        <v>1</v>
      </c>
      <c r="F9" s="14">
        <v>17.579999999999998</v>
      </c>
      <c r="G9" s="14">
        <v>118.6</v>
      </c>
      <c r="H9" s="14">
        <v>0.06</v>
      </c>
      <c r="I9" s="14">
        <v>1.59</v>
      </c>
      <c r="J9" s="14">
        <v>0</v>
      </c>
      <c r="K9" s="14">
        <v>0</v>
      </c>
      <c r="L9" s="14">
        <v>152.22</v>
      </c>
      <c r="M9" s="14">
        <v>0</v>
      </c>
      <c r="N9" s="14">
        <v>0</v>
      </c>
      <c r="O9" s="14">
        <v>0.48</v>
      </c>
    </row>
    <row r="10" spans="1:15" x14ac:dyDescent="0.25">
      <c r="A10" s="4"/>
      <c r="B10" s="4" t="s">
        <v>43</v>
      </c>
      <c r="C10" s="4">
        <v>50</v>
      </c>
      <c r="D10" s="19">
        <v>3.3</v>
      </c>
      <c r="E10" s="19">
        <v>0.6</v>
      </c>
      <c r="F10" s="19">
        <v>19.82</v>
      </c>
      <c r="G10" s="19">
        <v>99</v>
      </c>
      <c r="H10" s="20">
        <v>0.09</v>
      </c>
      <c r="I10" s="20">
        <v>0</v>
      </c>
      <c r="J10" s="20">
        <v>0</v>
      </c>
      <c r="K10" s="20">
        <v>0.7</v>
      </c>
      <c r="L10" s="20">
        <v>14.5</v>
      </c>
      <c r="M10" s="20">
        <v>75</v>
      </c>
      <c r="N10" s="20">
        <v>23.5</v>
      </c>
      <c r="O10" s="20">
        <v>1.95</v>
      </c>
    </row>
    <row r="11" spans="1:15" x14ac:dyDescent="0.25">
      <c r="A11" s="4"/>
      <c r="B11" s="6" t="s">
        <v>18</v>
      </c>
      <c r="C11" s="25">
        <f>SUM(C6:C10)</f>
        <v>780</v>
      </c>
      <c r="D11" s="15">
        <f t="shared" ref="D11:O11" si="0">SUM(D6:D10)</f>
        <v>30.69</v>
      </c>
      <c r="E11" s="15">
        <f t="shared" si="0"/>
        <v>30.790000000000003</v>
      </c>
      <c r="F11" s="15">
        <f t="shared" si="0"/>
        <v>115.5</v>
      </c>
      <c r="G11" s="15">
        <f t="shared" si="0"/>
        <v>907.37</v>
      </c>
      <c r="H11" s="15">
        <f t="shared" si="0"/>
        <v>0.43000000000000005</v>
      </c>
      <c r="I11" s="15">
        <f t="shared" si="0"/>
        <v>24.080000000000002</v>
      </c>
      <c r="J11" s="15">
        <f t="shared" si="0"/>
        <v>313.58</v>
      </c>
      <c r="K11" s="15">
        <f t="shared" si="0"/>
        <v>5.3</v>
      </c>
      <c r="L11" s="15">
        <f t="shared" si="0"/>
        <v>362.49</v>
      </c>
      <c r="M11" s="15">
        <f t="shared" si="0"/>
        <v>418.46</v>
      </c>
      <c r="N11" s="15">
        <f t="shared" si="0"/>
        <v>103.93</v>
      </c>
      <c r="O11" s="15">
        <f t="shared" si="0"/>
        <v>6.53</v>
      </c>
    </row>
    <row r="12" spans="1:15" x14ac:dyDescent="0.25">
      <c r="A12" s="10"/>
      <c r="B12" s="2"/>
      <c r="C12" s="10"/>
      <c r="D12" s="2"/>
      <c r="E12" s="2"/>
      <c r="F12" s="2"/>
      <c r="G12" s="4"/>
      <c r="H12" s="2"/>
      <c r="I12" s="4"/>
      <c r="J12" s="4"/>
      <c r="K12" s="4"/>
      <c r="L12" s="4"/>
      <c r="M12" s="4"/>
      <c r="N12" s="4"/>
      <c r="O12" s="4"/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M18" sqref="M18"/>
    </sheetView>
  </sheetViews>
  <sheetFormatPr defaultColWidth="8.85546875" defaultRowHeight="15" x14ac:dyDescent="0.25"/>
  <cols>
    <col min="1" max="1" width="4.42578125" customWidth="1"/>
    <col min="2" max="2" width="28.85546875" customWidth="1"/>
    <col min="3" max="3" width="7.28515625" customWidth="1"/>
    <col min="4" max="4" width="7.42578125" customWidth="1"/>
    <col min="5" max="5" width="6.28515625" customWidth="1"/>
    <col min="6" max="6" width="7.28515625" bestFit="1" customWidth="1"/>
    <col min="7" max="7" width="11.28515625" customWidth="1"/>
    <col min="8" max="8" width="6.42578125" customWidth="1"/>
    <col min="9" max="9" width="6.28515625" customWidth="1"/>
    <col min="10" max="10" width="8.7109375" customWidth="1"/>
    <col min="11" max="11" width="6.140625" customWidth="1"/>
    <col min="12" max="12" width="7.28515625" customWidth="1"/>
    <col min="13" max="13" width="7.140625" customWidth="1"/>
    <col min="14" max="14" width="7.28515625" customWidth="1"/>
    <col min="15" max="15" width="7" customWidth="1"/>
  </cols>
  <sheetData>
    <row r="1" spans="1:15" ht="15.75" x14ac:dyDescent="0.25">
      <c r="A1" s="8" t="s">
        <v>55</v>
      </c>
    </row>
    <row r="3" spans="1:15" ht="60" x14ac:dyDescent="0.25">
      <c r="A3" s="13" t="s">
        <v>0</v>
      </c>
      <c r="B3" s="13" t="s">
        <v>1</v>
      </c>
      <c r="C3" s="13" t="s">
        <v>17</v>
      </c>
      <c r="D3" s="30" t="s">
        <v>2</v>
      </c>
      <c r="E3" s="30"/>
      <c r="F3" s="30"/>
      <c r="G3" s="13" t="s">
        <v>16</v>
      </c>
      <c r="H3" s="30" t="s">
        <v>3</v>
      </c>
      <c r="I3" s="30"/>
      <c r="J3" s="30"/>
      <c r="K3" s="30"/>
      <c r="L3" s="30" t="s">
        <v>4</v>
      </c>
      <c r="M3" s="30"/>
      <c r="N3" s="30"/>
      <c r="O3" s="30"/>
    </row>
    <row r="4" spans="1:15" x14ac:dyDescent="0.25">
      <c r="A4" s="13"/>
      <c r="B4" s="13"/>
      <c r="C4" s="13"/>
      <c r="D4" s="13" t="s">
        <v>5</v>
      </c>
      <c r="E4" s="13" t="s">
        <v>6</v>
      </c>
      <c r="F4" s="13" t="s">
        <v>7</v>
      </c>
      <c r="G4" s="13"/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</row>
    <row r="5" spans="1:1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x14ac:dyDescent="0.25">
      <c r="A6" s="10"/>
      <c r="B6" s="7" t="s">
        <v>19</v>
      </c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0" x14ac:dyDescent="0.25">
      <c r="A7" s="22">
        <v>59</v>
      </c>
      <c r="B7" s="22" t="s">
        <v>29</v>
      </c>
      <c r="C7" s="23">
        <v>100</v>
      </c>
      <c r="D7" s="23">
        <v>3.62</v>
      </c>
      <c r="E7" s="23">
        <v>6.1</v>
      </c>
      <c r="F7" s="23">
        <v>30.85</v>
      </c>
      <c r="G7" s="23">
        <v>161.07</v>
      </c>
      <c r="H7" s="23">
        <v>0</v>
      </c>
      <c r="I7" s="23">
        <v>1</v>
      </c>
      <c r="J7" s="23">
        <v>39</v>
      </c>
      <c r="K7" s="23">
        <v>1.52</v>
      </c>
      <c r="L7" s="23">
        <v>158.66999999999999</v>
      </c>
      <c r="M7" s="23">
        <v>58.2</v>
      </c>
      <c r="N7" s="23">
        <v>0</v>
      </c>
      <c r="O7" s="23">
        <v>1</v>
      </c>
    </row>
    <row r="8" spans="1:15" ht="45" x14ac:dyDescent="0.25">
      <c r="A8" s="21" t="s">
        <v>51</v>
      </c>
      <c r="B8" s="22" t="s">
        <v>52</v>
      </c>
      <c r="C8" s="23">
        <v>250</v>
      </c>
      <c r="D8" s="27">
        <v>5.07</v>
      </c>
      <c r="E8" s="27">
        <v>4.8</v>
      </c>
      <c r="F8" s="27">
        <v>16.670000000000002</v>
      </c>
      <c r="G8" s="27">
        <v>130.82</v>
      </c>
      <c r="H8" s="27">
        <v>0.24</v>
      </c>
      <c r="I8" s="27">
        <v>16.7</v>
      </c>
      <c r="J8" s="27">
        <v>208.83</v>
      </c>
      <c r="K8" s="27">
        <v>1.1299999999999999</v>
      </c>
      <c r="L8" s="27">
        <v>20.94</v>
      </c>
      <c r="M8" s="27">
        <v>91.71</v>
      </c>
      <c r="N8" s="27">
        <v>28.41</v>
      </c>
      <c r="O8" s="27">
        <v>1.17</v>
      </c>
    </row>
    <row r="9" spans="1:15" x14ac:dyDescent="0.25">
      <c r="A9" s="4">
        <v>591</v>
      </c>
      <c r="B9" s="17" t="s">
        <v>32</v>
      </c>
      <c r="C9" s="4">
        <v>100</v>
      </c>
      <c r="D9" s="14">
        <v>11.43</v>
      </c>
      <c r="E9" s="14">
        <v>10.75</v>
      </c>
      <c r="F9" s="14">
        <v>7.51</v>
      </c>
      <c r="G9" s="14">
        <v>193</v>
      </c>
      <c r="H9" s="14">
        <v>0</v>
      </c>
      <c r="I9" s="14">
        <v>1.87</v>
      </c>
      <c r="J9" s="14">
        <v>2.4</v>
      </c>
      <c r="K9" s="14">
        <v>1.9</v>
      </c>
      <c r="L9" s="14">
        <v>96.87</v>
      </c>
      <c r="M9" s="14">
        <v>74.73</v>
      </c>
      <c r="N9" s="14">
        <v>0</v>
      </c>
      <c r="O9" s="14">
        <v>0</v>
      </c>
    </row>
    <row r="10" spans="1:15" ht="28.5" customHeight="1" x14ac:dyDescent="0.25">
      <c r="A10" s="17" t="s">
        <v>53</v>
      </c>
      <c r="B10" s="4" t="s">
        <v>54</v>
      </c>
      <c r="C10" s="4">
        <v>180</v>
      </c>
      <c r="D10" s="14">
        <v>4.07</v>
      </c>
      <c r="E10" s="14">
        <v>5.61</v>
      </c>
      <c r="F10" s="14">
        <v>25.1</v>
      </c>
      <c r="G10" s="14">
        <v>168.42</v>
      </c>
      <c r="H10" s="14">
        <v>0.16</v>
      </c>
      <c r="I10" s="14">
        <v>0.6</v>
      </c>
      <c r="J10" s="14">
        <v>44.8</v>
      </c>
      <c r="K10" s="14">
        <v>2.6</v>
      </c>
      <c r="L10" s="14">
        <v>54.64</v>
      </c>
      <c r="M10" s="14">
        <v>114.84</v>
      </c>
      <c r="N10" s="14">
        <v>50.59</v>
      </c>
      <c r="O10" s="14">
        <v>1.82</v>
      </c>
    </row>
    <row r="11" spans="1:15" x14ac:dyDescent="0.25">
      <c r="A11" s="4">
        <v>377</v>
      </c>
      <c r="B11" s="4" t="s">
        <v>20</v>
      </c>
      <c r="C11" s="4">
        <v>210</v>
      </c>
      <c r="D11" s="14">
        <v>0.13</v>
      </c>
      <c r="E11" s="14">
        <v>0.02</v>
      </c>
      <c r="F11" s="14">
        <v>15.73</v>
      </c>
      <c r="G11" s="14">
        <v>64.17</v>
      </c>
      <c r="H11" s="14">
        <v>0</v>
      </c>
      <c r="I11" s="14">
        <v>2.93</v>
      </c>
      <c r="J11" s="14">
        <v>0</v>
      </c>
      <c r="K11" s="14">
        <v>0.01</v>
      </c>
      <c r="L11" s="14">
        <v>14.7</v>
      </c>
      <c r="M11" s="14">
        <v>4.55</v>
      </c>
      <c r="N11" s="14">
        <v>2.48</v>
      </c>
      <c r="O11" s="14">
        <v>0</v>
      </c>
    </row>
    <row r="12" spans="1:15" x14ac:dyDescent="0.25">
      <c r="A12" s="4"/>
      <c r="B12" s="4" t="s">
        <v>43</v>
      </c>
      <c r="C12" s="4">
        <v>50</v>
      </c>
      <c r="D12" s="19">
        <v>3.3</v>
      </c>
      <c r="E12" s="19">
        <v>0.6</v>
      </c>
      <c r="F12" s="19">
        <v>19.82</v>
      </c>
      <c r="G12" s="19">
        <v>99</v>
      </c>
      <c r="H12" s="20">
        <v>0.09</v>
      </c>
      <c r="I12" s="20">
        <v>0</v>
      </c>
      <c r="J12" s="20">
        <v>0</v>
      </c>
      <c r="K12" s="20">
        <v>0.7</v>
      </c>
      <c r="L12" s="20">
        <v>14.5</v>
      </c>
      <c r="M12" s="20">
        <v>75</v>
      </c>
      <c r="N12" s="20">
        <v>23.5</v>
      </c>
      <c r="O12" s="20">
        <v>1.95</v>
      </c>
    </row>
    <row r="13" spans="1:15" x14ac:dyDescent="0.25">
      <c r="A13" s="4"/>
      <c r="B13" s="6" t="s">
        <v>18</v>
      </c>
      <c r="C13" s="6">
        <f>SUM(C7:C12)</f>
        <v>890</v>
      </c>
      <c r="D13" s="15">
        <f>SUM(D7:D12)</f>
        <v>27.62</v>
      </c>
      <c r="E13" s="15">
        <f t="shared" ref="E13:O13" si="0">SUM(E7:E12)</f>
        <v>27.88</v>
      </c>
      <c r="F13" s="15">
        <f t="shared" si="0"/>
        <v>115.68</v>
      </c>
      <c r="G13" s="15">
        <f t="shared" si="0"/>
        <v>816.4799999999999</v>
      </c>
      <c r="H13" s="15">
        <f t="shared" si="0"/>
        <v>0.49</v>
      </c>
      <c r="I13" s="15">
        <f t="shared" si="0"/>
        <v>23.1</v>
      </c>
      <c r="J13" s="15">
        <f t="shared" si="0"/>
        <v>295.03000000000003</v>
      </c>
      <c r="K13" s="15">
        <f t="shared" si="0"/>
        <v>7.86</v>
      </c>
      <c r="L13" s="15">
        <f t="shared" si="0"/>
        <v>360.32</v>
      </c>
      <c r="M13" s="15">
        <f t="shared" si="0"/>
        <v>419.03000000000003</v>
      </c>
      <c r="N13" s="15">
        <f t="shared" si="0"/>
        <v>104.98</v>
      </c>
      <c r="O13" s="15">
        <f t="shared" si="0"/>
        <v>5.94</v>
      </c>
    </row>
    <row r="14" spans="1:15" x14ac:dyDescent="0.25">
      <c r="A14" s="10"/>
      <c r="B14" s="2"/>
      <c r="C14" s="10"/>
      <c r="D14" s="2"/>
      <c r="E14" s="2"/>
      <c r="F14" s="2"/>
      <c r="G14" s="4"/>
      <c r="H14" s="2"/>
      <c r="I14" s="2"/>
      <c r="J14" s="2"/>
      <c r="K14" s="2"/>
      <c r="L14" s="2"/>
      <c r="M14" s="2"/>
      <c r="N14" s="2"/>
      <c r="O14" s="2"/>
    </row>
    <row r="19" spans="2:2" x14ac:dyDescent="0.25">
      <c r="B19" s="29"/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K15" sqref="K15"/>
    </sheetView>
  </sheetViews>
  <sheetFormatPr defaultColWidth="8.85546875" defaultRowHeight="15" x14ac:dyDescent="0.25"/>
  <cols>
    <col min="1" max="1" width="4.42578125" customWidth="1"/>
    <col min="2" max="2" width="26.42578125" customWidth="1"/>
    <col min="3" max="3" width="7.42578125" customWidth="1"/>
    <col min="4" max="4" width="7.85546875" customWidth="1"/>
    <col min="5" max="5" width="6.85546875" customWidth="1"/>
    <col min="6" max="6" width="7.140625" customWidth="1"/>
    <col min="7" max="7" width="15.28515625" customWidth="1"/>
    <col min="8" max="8" width="7.140625" customWidth="1"/>
    <col min="9" max="9" width="6.42578125" customWidth="1"/>
    <col min="10" max="10" width="7.140625" customWidth="1"/>
    <col min="11" max="11" width="6.28515625" customWidth="1"/>
    <col min="12" max="12" width="7" customWidth="1"/>
    <col min="13" max="14" width="7.28515625" customWidth="1"/>
    <col min="15" max="15" width="5.7109375" customWidth="1"/>
  </cols>
  <sheetData>
    <row r="1" spans="1:15" ht="15.75" x14ac:dyDescent="0.25">
      <c r="A1" s="8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45" x14ac:dyDescent="0.25">
      <c r="A3" s="13" t="s">
        <v>0</v>
      </c>
      <c r="B3" s="13" t="s">
        <v>1</v>
      </c>
      <c r="C3" s="13" t="s">
        <v>17</v>
      </c>
      <c r="D3" s="30" t="s">
        <v>2</v>
      </c>
      <c r="E3" s="30"/>
      <c r="F3" s="30"/>
      <c r="G3" s="13" t="s">
        <v>16</v>
      </c>
      <c r="H3" s="30" t="s">
        <v>3</v>
      </c>
      <c r="I3" s="30"/>
      <c r="J3" s="30"/>
      <c r="K3" s="30"/>
      <c r="L3" s="30" t="s">
        <v>4</v>
      </c>
      <c r="M3" s="30"/>
      <c r="N3" s="30"/>
      <c r="O3" s="30"/>
    </row>
    <row r="4" spans="1:15" x14ac:dyDescent="0.25">
      <c r="A4" s="13"/>
      <c r="B4" s="13"/>
      <c r="C4" s="13"/>
      <c r="D4" s="13" t="s">
        <v>5</v>
      </c>
      <c r="E4" s="13" t="s">
        <v>6</v>
      </c>
      <c r="F4" s="13" t="s">
        <v>7</v>
      </c>
      <c r="G4" s="13"/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</row>
    <row r="5" spans="1:1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x14ac:dyDescent="0.25">
      <c r="A6" s="10"/>
      <c r="B6" s="3" t="s">
        <v>19</v>
      </c>
      <c r="C6" s="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4"/>
    </row>
    <row r="7" spans="1:15" x14ac:dyDescent="0.25">
      <c r="A7" s="21">
        <v>48</v>
      </c>
      <c r="B7" s="22" t="s">
        <v>28</v>
      </c>
      <c r="C7" s="23">
        <v>100</v>
      </c>
      <c r="D7" s="27">
        <v>2.5</v>
      </c>
      <c r="E7" s="27">
        <v>5.66</v>
      </c>
      <c r="F7" s="27">
        <v>36.159999999999997</v>
      </c>
      <c r="G7" s="27">
        <v>147.63999999999999</v>
      </c>
      <c r="H7" s="27">
        <v>0</v>
      </c>
      <c r="I7" s="27">
        <v>5.16</v>
      </c>
      <c r="J7" s="27">
        <v>40.03</v>
      </c>
      <c r="K7" s="27">
        <v>1.76</v>
      </c>
      <c r="L7" s="27">
        <v>111.64</v>
      </c>
      <c r="M7" s="27">
        <v>35.46</v>
      </c>
      <c r="N7" s="27">
        <v>10.52</v>
      </c>
      <c r="O7" s="27">
        <v>0</v>
      </c>
    </row>
    <row r="8" spans="1:15" ht="45" x14ac:dyDescent="0.25">
      <c r="A8" s="22" t="s">
        <v>57</v>
      </c>
      <c r="B8" s="22" t="s">
        <v>58</v>
      </c>
      <c r="C8" s="23">
        <v>260</v>
      </c>
      <c r="D8" s="27">
        <v>4.7699999999999996</v>
      </c>
      <c r="E8" s="27">
        <v>7.09</v>
      </c>
      <c r="F8" s="27">
        <v>9.77</v>
      </c>
      <c r="G8" s="27">
        <v>122.74</v>
      </c>
      <c r="H8" s="27">
        <v>0.19</v>
      </c>
      <c r="I8" s="27">
        <v>19.34</v>
      </c>
      <c r="J8" s="27">
        <v>217.9</v>
      </c>
      <c r="K8" s="27">
        <v>1.56</v>
      </c>
      <c r="L8" s="27">
        <v>44.59</v>
      </c>
      <c r="M8" s="27">
        <v>77.2</v>
      </c>
      <c r="N8" s="27">
        <v>26.35</v>
      </c>
      <c r="O8" s="27">
        <v>1.27</v>
      </c>
    </row>
    <row r="9" spans="1:15" x14ac:dyDescent="0.25">
      <c r="A9" s="4">
        <v>591</v>
      </c>
      <c r="B9" s="17" t="s">
        <v>36</v>
      </c>
      <c r="C9" s="4">
        <v>100</v>
      </c>
      <c r="D9" s="14">
        <v>10.69</v>
      </c>
      <c r="E9" s="14">
        <v>8.84</v>
      </c>
      <c r="F9" s="14">
        <v>15.2</v>
      </c>
      <c r="G9" s="14">
        <v>160.15</v>
      </c>
      <c r="H9" s="14">
        <v>0.08</v>
      </c>
      <c r="I9" s="14">
        <v>0</v>
      </c>
      <c r="J9" s="14">
        <v>0.08</v>
      </c>
      <c r="K9" s="14">
        <v>0.19</v>
      </c>
      <c r="L9" s="14">
        <v>21.44</v>
      </c>
      <c r="M9" s="14">
        <v>140.38999999999999</v>
      </c>
      <c r="N9" s="14">
        <v>30.51</v>
      </c>
      <c r="O9" s="14">
        <v>1</v>
      </c>
    </row>
    <row r="10" spans="1:15" ht="30.75" customHeight="1" x14ac:dyDescent="0.25">
      <c r="A10" s="17" t="s">
        <v>61</v>
      </c>
      <c r="B10" s="4" t="s">
        <v>35</v>
      </c>
      <c r="C10" s="4">
        <v>180</v>
      </c>
      <c r="D10" s="14">
        <v>2.52</v>
      </c>
      <c r="E10" s="14">
        <v>4.5199999999999996</v>
      </c>
      <c r="F10" s="14">
        <v>16.45</v>
      </c>
      <c r="G10" s="14">
        <v>168.45</v>
      </c>
      <c r="H10" s="14">
        <v>0</v>
      </c>
      <c r="I10" s="14">
        <v>0</v>
      </c>
      <c r="J10" s="14">
        <v>1</v>
      </c>
      <c r="K10" s="14">
        <v>23.7</v>
      </c>
      <c r="L10" s="14">
        <v>75</v>
      </c>
      <c r="M10" s="14">
        <v>37.17</v>
      </c>
      <c r="N10" s="14">
        <v>0</v>
      </c>
      <c r="O10" s="14">
        <v>1.05</v>
      </c>
    </row>
    <row r="11" spans="1:15" x14ac:dyDescent="0.25">
      <c r="A11" s="4">
        <v>376</v>
      </c>
      <c r="B11" s="4" t="s">
        <v>38</v>
      </c>
      <c r="C11" s="4">
        <v>200</v>
      </c>
      <c r="D11" s="14">
        <v>4.08</v>
      </c>
      <c r="E11" s="14">
        <v>1</v>
      </c>
      <c r="F11" s="14">
        <v>17.579999999999998</v>
      </c>
      <c r="G11" s="14">
        <v>118.6</v>
      </c>
      <c r="H11" s="14">
        <v>0.06</v>
      </c>
      <c r="I11" s="14">
        <v>0</v>
      </c>
      <c r="J11" s="14">
        <v>26.66</v>
      </c>
      <c r="K11" s="14">
        <v>0</v>
      </c>
      <c r="L11" s="14">
        <v>152.22</v>
      </c>
      <c r="M11" s="14">
        <v>0</v>
      </c>
      <c r="N11" s="14">
        <v>0</v>
      </c>
      <c r="O11" s="14">
        <v>0.21</v>
      </c>
    </row>
    <row r="12" spans="1:15" x14ac:dyDescent="0.25">
      <c r="A12" s="4"/>
      <c r="B12" s="4" t="s">
        <v>43</v>
      </c>
      <c r="C12" s="4">
        <v>50</v>
      </c>
      <c r="D12" s="19">
        <v>3.3</v>
      </c>
      <c r="E12" s="19">
        <v>0.6</v>
      </c>
      <c r="F12" s="19">
        <v>19.82</v>
      </c>
      <c r="G12" s="19">
        <v>99</v>
      </c>
      <c r="H12" s="20">
        <v>0.09</v>
      </c>
      <c r="I12" s="20">
        <v>0</v>
      </c>
      <c r="J12" s="20">
        <v>0</v>
      </c>
      <c r="K12" s="20">
        <v>0.7</v>
      </c>
      <c r="L12" s="20">
        <v>14.5</v>
      </c>
      <c r="M12" s="20">
        <v>75</v>
      </c>
      <c r="N12" s="20">
        <v>23.5</v>
      </c>
      <c r="O12" s="20">
        <v>1.95</v>
      </c>
    </row>
    <row r="13" spans="1:15" x14ac:dyDescent="0.25">
      <c r="A13" s="4"/>
      <c r="B13" s="6" t="s">
        <v>18</v>
      </c>
      <c r="C13" s="6">
        <f>SUM(C7:C12)</f>
        <v>890</v>
      </c>
      <c r="D13" s="15">
        <f>SUM(D7:D12)</f>
        <v>27.860000000000003</v>
      </c>
      <c r="E13" s="15">
        <f t="shared" ref="E13:O13" si="0">SUM(E7:E12)</f>
        <v>27.71</v>
      </c>
      <c r="F13" s="15">
        <f t="shared" si="0"/>
        <v>114.97999999999999</v>
      </c>
      <c r="G13" s="15">
        <f t="shared" si="0"/>
        <v>816.58</v>
      </c>
      <c r="H13" s="15">
        <f t="shared" si="0"/>
        <v>0.42000000000000004</v>
      </c>
      <c r="I13" s="15">
        <f t="shared" si="0"/>
        <v>24.5</v>
      </c>
      <c r="J13" s="15">
        <f t="shared" si="0"/>
        <v>285.67</v>
      </c>
      <c r="K13" s="15">
        <f t="shared" si="0"/>
        <v>27.91</v>
      </c>
      <c r="L13" s="15">
        <f t="shared" si="0"/>
        <v>419.39</v>
      </c>
      <c r="M13" s="15">
        <f t="shared" si="0"/>
        <v>365.21999999999997</v>
      </c>
      <c r="N13" s="15">
        <f t="shared" si="0"/>
        <v>90.88000000000001</v>
      </c>
      <c r="O13" s="15">
        <f t="shared" si="0"/>
        <v>5.48</v>
      </c>
    </row>
    <row r="14" spans="1:15" x14ac:dyDescent="0.25">
      <c r="A14" s="2"/>
      <c r="B14" s="2"/>
      <c r="C14" s="2"/>
      <c r="D14" s="2"/>
      <c r="E14" s="2"/>
      <c r="F14" s="2"/>
      <c r="G14" s="10"/>
      <c r="H14" s="2"/>
      <c r="I14" s="2"/>
      <c r="J14" s="2"/>
      <c r="K14" s="2"/>
      <c r="L14" s="2"/>
      <c r="M14" s="2"/>
      <c r="N14" s="2"/>
      <c r="O14" s="2"/>
    </row>
    <row r="16" spans="1:15" x14ac:dyDescent="0.25">
      <c r="B16" s="12"/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workbookViewId="0">
      <selection activeCell="L27" sqref="L27"/>
    </sheetView>
  </sheetViews>
  <sheetFormatPr defaultColWidth="8.85546875" defaultRowHeight="15" x14ac:dyDescent="0.25"/>
  <cols>
    <col min="1" max="1" width="5.28515625" customWidth="1"/>
    <col min="2" max="2" width="28.140625" customWidth="1"/>
    <col min="3" max="3" width="7.28515625" customWidth="1"/>
    <col min="4" max="4" width="7.85546875" customWidth="1"/>
    <col min="5" max="5" width="6.28515625" customWidth="1"/>
    <col min="6" max="6" width="7.5703125" customWidth="1"/>
    <col min="7" max="7" width="12.42578125" customWidth="1"/>
    <col min="8" max="8" width="7.140625" customWidth="1"/>
    <col min="9" max="9" width="6.140625" customWidth="1"/>
    <col min="10" max="10" width="7.42578125" customWidth="1"/>
    <col min="11" max="11" width="5.85546875" customWidth="1"/>
    <col min="12" max="13" width="7" customWidth="1"/>
    <col min="14" max="14" width="7.28515625" customWidth="1"/>
    <col min="15" max="15" width="6.7109375" customWidth="1"/>
  </cols>
  <sheetData>
    <row r="2" spans="1:15" ht="15.75" x14ac:dyDescent="0.25">
      <c r="A2" s="8" t="s">
        <v>62</v>
      </c>
    </row>
    <row r="3" spans="1:15" ht="60" x14ac:dyDescent="0.25">
      <c r="A3" s="13" t="s">
        <v>0</v>
      </c>
      <c r="B3" s="13" t="s">
        <v>1</v>
      </c>
      <c r="C3" s="13" t="s">
        <v>17</v>
      </c>
      <c r="D3" s="30" t="s">
        <v>2</v>
      </c>
      <c r="E3" s="30"/>
      <c r="F3" s="30"/>
      <c r="G3" s="13" t="s">
        <v>16</v>
      </c>
      <c r="H3" s="31" t="s">
        <v>3</v>
      </c>
      <c r="I3" s="32"/>
      <c r="J3" s="32"/>
      <c r="K3" s="33"/>
      <c r="L3" s="30" t="s">
        <v>4</v>
      </c>
      <c r="M3" s="30"/>
      <c r="N3" s="30"/>
      <c r="O3" s="30"/>
    </row>
    <row r="4" spans="1:15" x14ac:dyDescent="0.25">
      <c r="A4" s="13"/>
      <c r="B4" s="13"/>
      <c r="C4" s="13"/>
      <c r="D4" s="13" t="s">
        <v>5</v>
      </c>
      <c r="E4" s="13" t="s">
        <v>6</v>
      </c>
      <c r="F4" s="13" t="s">
        <v>7</v>
      </c>
      <c r="G4" s="13"/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</row>
    <row r="5" spans="1:1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x14ac:dyDescent="0.25">
      <c r="A6" s="10"/>
      <c r="B6" s="3" t="s">
        <v>19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0" x14ac:dyDescent="0.25">
      <c r="A7" s="21">
        <v>187</v>
      </c>
      <c r="B7" s="22" t="s">
        <v>63</v>
      </c>
      <c r="C7" s="26">
        <v>100</v>
      </c>
      <c r="D7" s="27">
        <v>9</v>
      </c>
      <c r="E7" s="27">
        <v>12.65</v>
      </c>
      <c r="F7" s="27">
        <v>43</v>
      </c>
      <c r="G7" s="27">
        <v>324</v>
      </c>
      <c r="H7" s="27">
        <v>0.05</v>
      </c>
      <c r="I7" s="27">
        <v>9.4700000000000006</v>
      </c>
      <c r="J7" s="27">
        <v>159</v>
      </c>
      <c r="K7" s="27">
        <v>0</v>
      </c>
      <c r="L7" s="27">
        <v>102.42</v>
      </c>
      <c r="M7" s="27">
        <v>86.57</v>
      </c>
      <c r="N7" s="27">
        <v>23.1</v>
      </c>
      <c r="O7" s="27">
        <v>2.31</v>
      </c>
    </row>
    <row r="8" spans="1:15" x14ac:dyDescent="0.25">
      <c r="A8" s="21">
        <v>123</v>
      </c>
      <c r="B8" s="22" t="s">
        <v>64</v>
      </c>
      <c r="C8" s="23">
        <v>250</v>
      </c>
      <c r="D8" s="23">
        <v>3.44</v>
      </c>
      <c r="E8" s="23">
        <v>3.92</v>
      </c>
      <c r="F8" s="23">
        <v>10.44</v>
      </c>
      <c r="G8" s="23">
        <v>146.80000000000001</v>
      </c>
      <c r="H8" s="23">
        <v>0.16</v>
      </c>
      <c r="I8" s="23">
        <v>4.66</v>
      </c>
      <c r="J8" s="27">
        <v>10</v>
      </c>
      <c r="K8" s="23">
        <v>1.94</v>
      </c>
      <c r="L8" s="23">
        <v>23.42</v>
      </c>
      <c r="M8" s="23">
        <v>69.58</v>
      </c>
      <c r="N8" s="23">
        <v>28.8</v>
      </c>
      <c r="O8" s="23">
        <v>1.62</v>
      </c>
    </row>
    <row r="9" spans="1:15" x14ac:dyDescent="0.25">
      <c r="A9" s="4">
        <v>590</v>
      </c>
      <c r="B9" s="17" t="s">
        <v>33</v>
      </c>
      <c r="C9" s="4">
        <v>200</v>
      </c>
      <c r="D9" s="14">
        <v>11.43</v>
      </c>
      <c r="E9" s="14">
        <v>10.75</v>
      </c>
      <c r="F9" s="14">
        <v>33.51</v>
      </c>
      <c r="G9" s="14">
        <v>189</v>
      </c>
      <c r="H9" s="14">
        <v>0.12</v>
      </c>
      <c r="I9" s="14">
        <v>6.98</v>
      </c>
      <c r="J9" s="14">
        <v>102.4</v>
      </c>
      <c r="K9" s="14">
        <v>1.9</v>
      </c>
      <c r="L9" s="14">
        <v>138.87</v>
      </c>
      <c r="M9" s="14">
        <v>74.73</v>
      </c>
      <c r="N9" s="14">
        <v>14.51</v>
      </c>
      <c r="O9" s="14">
        <v>0</v>
      </c>
    </row>
    <row r="10" spans="1:15" x14ac:dyDescent="0.25">
      <c r="A10" s="4">
        <v>359</v>
      </c>
      <c r="B10" s="4" t="s">
        <v>25</v>
      </c>
      <c r="C10" s="4">
        <v>200</v>
      </c>
      <c r="D10" s="14">
        <v>0.53</v>
      </c>
      <c r="E10" s="14">
        <v>0</v>
      </c>
      <c r="F10" s="14">
        <v>9.4700000000000006</v>
      </c>
      <c r="G10" s="14">
        <v>60</v>
      </c>
      <c r="H10" s="14">
        <v>0</v>
      </c>
      <c r="I10" s="14">
        <v>0.03</v>
      </c>
      <c r="J10" s="14">
        <v>0</v>
      </c>
      <c r="K10" s="14">
        <v>0</v>
      </c>
      <c r="L10" s="14">
        <v>81.099999999999994</v>
      </c>
      <c r="M10" s="14">
        <v>54.8</v>
      </c>
      <c r="N10" s="14">
        <v>1.4</v>
      </c>
      <c r="O10" s="14">
        <v>0.28000000000000003</v>
      </c>
    </row>
    <row r="11" spans="1:15" x14ac:dyDescent="0.25">
      <c r="A11" s="4"/>
      <c r="B11" s="4" t="s">
        <v>43</v>
      </c>
      <c r="C11" s="4">
        <v>50</v>
      </c>
      <c r="D11" s="19">
        <v>3.3</v>
      </c>
      <c r="E11" s="19">
        <v>0.6</v>
      </c>
      <c r="F11" s="19">
        <v>19.82</v>
      </c>
      <c r="G11" s="19">
        <v>99</v>
      </c>
      <c r="H11" s="20">
        <v>0.09</v>
      </c>
      <c r="I11" s="20">
        <v>0</v>
      </c>
      <c r="J11" s="20">
        <v>0</v>
      </c>
      <c r="K11" s="20">
        <v>0.7</v>
      </c>
      <c r="L11" s="20">
        <v>14.5</v>
      </c>
      <c r="M11" s="20">
        <v>75</v>
      </c>
      <c r="N11" s="20">
        <v>23.5</v>
      </c>
      <c r="O11" s="20">
        <v>1.95</v>
      </c>
    </row>
    <row r="12" spans="1:15" x14ac:dyDescent="0.25">
      <c r="A12" s="4"/>
      <c r="B12" s="6" t="s">
        <v>18</v>
      </c>
      <c r="C12" s="25">
        <f>SUM(C7:C11)</f>
        <v>800</v>
      </c>
      <c r="D12" s="15">
        <f>SUM(D7:D11)</f>
        <v>27.7</v>
      </c>
      <c r="E12" s="15">
        <f t="shared" ref="E12:O12" si="0">SUM(E7:E11)</f>
        <v>27.92</v>
      </c>
      <c r="F12" s="15">
        <f t="shared" si="0"/>
        <v>116.23999999999998</v>
      </c>
      <c r="G12" s="15">
        <f t="shared" si="0"/>
        <v>818.8</v>
      </c>
      <c r="H12" s="15">
        <f t="shared" si="0"/>
        <v>0.42000000000000004</v>
      </c>
      <c r="I12" s="15">
        <f t="shared" si="0"/>
        <v>21.14</v>
      </c>
      <c r="J12" s="15">
        <f t="shared" si="0"/>
        <v>271.39999999999998</v>
      </c>
      <c r="K12" s="15">
        <f t="shared" si="0"/>
        <v>4.54</v>
      </c>
      <c r="L12" s="15">
        <f t="shared" si="0"/>
        <v>360.31000000000006</v>
      </c>
      <c r="M12" s="15">
        <f t="shared" si="0"/>
        <v>360.68</v>
      </c>
      <c r="N12" s="15">
        <f t="shared" si="0"/>
        <v>91.310000000000016</v>
      </c>
      <c r="O12" s="15">
        <f t="shared" si="0"/>
        <v>6.16</v>
      </c>
    </row>
    <row r="13" spans="1:15" x14ac:dyDescent="0.25">
      <c r="A13" s="10"/>
      <c r="B13" s="5"/>
      <c r="C13" s="10"/>
      <c r="D13" s="4"/>
      <c r="E13" s="4"/>
      <c r="F13" s="4"/>
      <c r="G13" s="10"/>
      <c r="H13" s="4"/>
      <c r="I13" s="4"/>
      <c r="J13" s="4"/>
      <c r="K13" s="4"/>
      <c r="L13" s="4"/>
      <c r="M13" s="4"/>
      <c r="N13" s="4"/>
      <c r="O13" s="4"/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N18" sqref="N18"/>
    </sheetView>
  </sheetViews>
  <sheetFormatPr defaultColWidth="8.85546875" defaultRowHeight="15" x14ac:dyDescent="0.25"/>
  <cols>
    <col min="1" max="1" width="5.42578125" customWidth="1"/>
    <col min="2" max="2" width="26.140625" customWidth="1"/>
    <col min="3" max="3" width="7.140625" customWidth="1"/>
    <col min="4" max="5" width="6.42578125" customWidth="1"/>
    <col min="6" max="6" width="7.28515625" bestFit="1" customWidth="1"/>
    <col min="7" max="7" width="9.7109375" customWidth="1"/>
    <col min="8" max="8" width="7.42578125" customWidth="1"/>
    <col min="9" max="9" width="7" customWidth="1"/>
    <col min="10" max="10" width="7.42578125" customWidth="1"/>
    <col min="11" max="11" width="7" customWidth="1"/>
    <col min="12" max="12" width="7.42578125" customWidth="1"/>
    <col min="13" max="13" width="8" customWidth="1"/>
    <col min="14" max="14" width="6.7109375" customWidth="1"/>
    <col min="15" max="15" width="5.42578125" customWidth="1"/>
  </cols>
  <sheetData>
    <row r="1" spans="1:15" ht="15.75" x14ac:dyDescent="0.25">
      <c r="A1" s="8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60" x14ac:dyDescent="0.25">
      <c r="A3" s="13" t="s">
        <v>0</v>
      </c>
      <c r="B3" s="13" t="s">
        <v>1</v>
      </c>
      <c r="C3" s="13" t="s">
        <v>17</v>
      </c>
      <c r="D3" s="30" t="s">
        <v>2</v>
      </c>
      <c r="E3" s="30"/>
      <c r="F3" s="30"/>
      <c r="G3" s="13" t="s">
        <v>16</v>
      </c>
      <c r="H3" s="30" t="s">
        <v>3</v>
      </c>
      <c r="I3" s="30"/>
      <c r="J3" s="30"/>
      <c r="K3" s="30"/>
      <c r="L3" s="30" t="s">
        <v>4</v>
      </c>
      <c r="M3" s="30"/>
      <c r="N3" s="30"/>
      <c r="O3" s="30"/>
    </row>
    <row r="4" spans="1:15" x14ac:dyDescent="0.25">
      <c r="A4" s="13"/>
      <c r="B4" s="13"/>
      <c r="C4" s="13"/>
      <c r="D4" s="13" t="s">
        <v>5</v>
      </c>
      <c r="E4" s="13" t="s">
        <v>6</v>
      </c>
      <c r="F4" s="13" t="s">
        <v>7</v>
      </c>
      <c r="G4" s="13"/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</row>
    <row r="5" spans="1:1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x14ac:dyDescent="0.25">
      <c r="A6" s="5"/>
      <c r="B6" s="7" t="s">
        <v>19</v>
      </c>
      <c r="C6" s="1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 t="s">
        <v>67</v>
      </c>
      <c r="B7" s="18" t="s">
        <v>66</v>
      </c>
      <c r="C7" s="4">
        <v>100</v>
      </c>
      <c r="D7" s="14">
        <v>4.6100000000000003</v>
      </c>
      <c r="E7" s="14">
        <v>9.5</v>
      </c>
      <c r="F7" s="14">
        <v>6.6</v>
      </c>
      <c r="G7" s="14">
        <v>131.05000000000001</v>
      </c>
      <c r="H7" s="14">
        <v>0.02</v>
      </c>
      <c r="I7" s="14">
        <v>7.61</v>
      </c>
      <c r="J7" s="14">
        <v>44.7</v>
      </c>
      <c r="K7" s="14">
        <v>2.35</v>
      </c>
      <c r="L7" s="14">
        <v>162.33000000000001</v>
      </c>
      <c r="M7" s="14">
        <v>107.88</v>
      </c>
      <c r="N7" s="14">
        <v>21.9</v>
      </c>
      <c r="O7" s="14">
        <v>1.22</v>
      </c>
    </row>
    <row r="8" spans="1:15" x14ac:dyDescent="0.25">
      <c r="A8" s="22">
        <v>140</v>
      </c>
      <c r="B8" s="22" t="s">
        <v>30</v>
      </c>
      <c r="C8" s="23">
        <v>250</v>
      </c>
      <c r="D8" s="27">
        <v>10.76</v>
      </c>
      <c r="E8" s="27">
        <v>7.62</v>
      </c>
      <c r="F8" s="27">
        <v>26.5</v>
      </c>
      <c r="G8" s="27">
        <v>198.72</v>
      </c>
      <c r="H8" s="27">
        <v>0.16</v>
      </c>
      <c r="I8" s="27">
        <v>1.5</v>
      </c>
      <c r="J8" s="27">
        <v>0</v>
      </c>
      <c r="K8" s="27">
        <v>0.7</v>
      </c>
      <c r="L8" s="27">
        <v>76.319999999999993</v>
      </c>
      <c r="M8" s="27">
        <v>140.56</v>
      </c>
      <c r="N8" s="27">
        <v>36.840000000000003</v>
      </c>
      <c r="O8" s="27">
        <v>1</v>
      </c>
    </row>
    <row r="9" spans="1:15" x14ac:dyDescent="0.25">
      <c r="A9" s="4">
        <v>30</v>
      </c>
      <c r="B9" s="4" t="s">
        <v>22</v>
      </c>
      <c r="C9" s="4">
        <v>200</v>
      </c>
      <c r="D9" s="14">
        <v>9.3000000000000007</v>
      </c>
      <c r="E9" s="14">
        <v>11.5</v>
      </c>
      <c r="F9" s="14">
        <v>56.7</v>
      </c>
      <c r="G9" s="14">
        <v>279</v>
      </c>
      <c r="H9" s="14">
        <v>0.2</v>
      </c>
      <c r="I9" s="14">
        <v>3.5</v>
      </c>
      <c r="J9" s="14">
        <v>230</v>
      </c>
      <c r="K9" s="14">
        <v>3.1</v>
      </c>
      <c r="L9" s="14">
        <v>125.5</v>
      </c>
      <c r="M9" s="14">
        <v>88</v>
      </c>
      <c r="N9" s="14">
        <v>9</v>
      </c>
      <c r="O9" s="14">
        <v>1.04</v>
      </c>
    </row>
    <row r="10" spans="1:15" x14ac:dyDescent="0.25">
      <c r="A10" s="4">
        <v>377</v>
      </c>
      <c r="B10" s="4" t="s">
        <v>20</v>
      </c>
      <c r="C10" s="4">
        <v>210</v>
      </c>
      <c r="D10" s="14">
        <v>0.13</v>
      </c>
      <c r="E10" s="14">
        <v>0.02</v>
      </c>
      <c r="F10" s="14">
        <v>15.73</v>
      </c>
      <c r="G10" s="14">
        <v>109</v>
      </c>
      <c r="H10" s="14">
        <v>0</v>
      </c>
      <c r="I10" s="14">
        <v>8.93</v>
      </c>
      <c r="J10" s="14">
        <v>0</v>
      </c>
      <c r="K10" s="14">
        <v>0.01</v>
      </c>
      <c r="L10" s="14">
        <v>14.7</v>
      </c>
      <c r="M10" s="14">
        <v>4.55</v>
      </c>
      <c r="N10" s="14">
        <v>2.48</v>
      </c>
      <c r="O10" s="14">
        <v>0.37</v>
      </c>
    </row>
    <row r="11" spans="1:15" x14ac:dyDescent="0.25">
      <c r="A11" s="4"/>
      <c r="B11" s="4" t="s">
        <v>43</v>
      </c>
      <c r="C11" s="4">
        <v>50</v>
      </c>
      <c r="D11" s="19">
        <v>3.3</v>
      </c>
      <c r="E11" s="19">
        <v>0.6</v>
      </c>
      <c r="F11" s="19">
        <v>19.82</v>
      </c>
      <c r="G11" s="19">
        <v>99</v>
      </c>
      <c r="H11" s="20">
        <v>0.09</v>
      </c>
      <c r="I11" s="20">
        <v>0</v>
      </c>
      <c r="J11" s="20">
        <v>0</v>
      </c>
      <c r="K11" s="20">
        <v>0.7</v>
      </c>
      <c r="L11" s="20">
        <v>14.5</v>
      </c>
      <c r="M11" s="20">
        <v>75</v>
      </c>
      <c r="N11" s="20">
        <v>23.5</v>
      </c>
      <c r="O11" s="20">
        <v>1.95</v>
      </c>
    </row>
    <row r="12" spans="1:15" x14ac:dyDescent="0.25">
      <c r="A12" s="4"/>
      <c r="B12" s="6" t="s">
        <v>18</v>
      </c>
      <c r="C12" s="6">
        <f>SUM(C7:C11)</f>
        <v>810</v>
      </c>
      <c r="D12" s="15">
        <f>SUM(D7:D11)</f>
        <v>28.1</v>
      </c>
      <c r="E12" s="15">
        <f t="shared" ref="E12:O12" si="0">SUM(E7:E11)</f>
        <v>29.240000000000002</v>
      </c>
      <c r="F12" s="15">
        <f t="shared" si="0"/>
        <v>125.35000000000002</v>
      </c>
      <c r="G12" s="15">
        <f t="shared" si="0"/>
        <v>816.77</v>
      </c>
      <c r="H12" s="15">
        <f t="shared" si="0"/>
        <v>0.47</v>
      </c>
      <c r="I12" s="15">
        <f t="shared" si="0"/>
        <v>21.54</v>
      </c>
      <c r="J12" s="15">
        <f t="shared" si="0"/>
        <v>274.7</v>
      </c>
      <c r="K12" s="15">
        <f t="shared" si="0"/>
        <v>6.86</v>
      </c>
      <c r="L12" s="15">
        <f t="shared" si="0"/>
        <v>393.34999999999997</v>
      </c>
      <c r="M12" s="15">
        <f t="shared" si="0"/>
        <v>415.99</v>
      </c>
      <c r="N12" s="15">
        <f t="shared" si="0"/>
        <v>93.720000000000013</v>
      </c>
      <c r="O12" s="15">
        <f t="shared" si="0"/>
        <v>5.58</v>
      </c>
    </row>
    <row r="13" spans="1:15" x14ac:dyDescent="0.25">
      <c r="A13" s="2"/>
      <c r="B13" s="2"/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P20" sqref="P20"/>
    </sheetView>
  </sheetViews>
  <sheetFormatPr defaultColWidth="8.85546875" defaultRowHeight="15" x14ac:dyDescent="0.25"/>
  <cols>
    <col min="1" max="1" width="5.140625" customWidth="1"/>
    <col min="2" max="2" width="29" customWidth="1"/>
    <col min="3" max="3" width="7" customWidth="1"/>
    <col min="4" max="4" width="6.85546875" customWidth="1"/>
    <col min="5" max="5" width="7" customWidth="1"/>
    <col min="6" max="6" width="7.42578125" customWidth="1"/>
    <col min="7" max="7" width="9" customWidth="1"/>
    <col min="8" max="8" width="6.7109375" customWidth="1"/>
    <col min="9" max="10" width="7.140625" customWidth="1"/>
    <col min="11" max="11" width="5.85546875" customWidth="1"/>
    <col min="12" max="12" width="7.140625" customWidth="1"/>
    <col min="13" max="13" width="7.28515625" customWidth="1"/>
    <col min="14" max="14" width="7.140625" customWidth="1"/>
    <col min="15" max="15" width="6.85546875" customWidth="1"/>
  </cols>
  <sheetData>
    <row r="1" spans="1:15" ht="15.75" x14ac:dyDescent="0.25">
      <c r="A1" s="8" t="s">
        <v>70</v>
      </c>
    </row>
    <row r="2" spans="1:15" ht="60" x14ac:dyDescent="0.25">
      <c r="A2" s="13" t="s">
        <v>0</v>
      </c>
      <c r="B2" s="13" t="s">
        <v>1</v>
      </c>
      <c r="C2" s="13" t="s">
        <v>17</v>
      </c>
      <c r="D2" s="30" t="s">
        <v>2</v>
      </c>
      <c r="E2" s="30"/>
      <c r="F2" s="30"/>
      <c r="G2" s="13" t="s">
        <v>16</v>
      </c>
      <c r="H2" s="30" t="s">
        <v>3</v>
      </c>
      <c r="I2" s="30"/>
      <c r="J2" s="30"/>
      <c r="K2" s="30"/>
      <c r="L2" s="30" t="s">
        <v>4</v>
      </c>
      <c r="M2" s="30"/>
      <c r="N2" s="30"/>
      <c r="O2" s="30"/>
    </row>
    <row r="3" spans="1:15" x14ac:dyDescent="0.25">
      <c r="A3" s="13"/>
      <c r="B3" s="13"/>
      <c r="C3" s="13"/>
      <c r="D3" s="13" t="s">
        <v>5</v>
      </c>
      <c r="E3" s="13" t="s">
        <v>6</v>
      </c>
      <c r="F3" s="13" t="s">
        <v>7</v>
      </c>
      <c r="G3" s="13"/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</row>
    <row r="4" spans="1:15" x14ac:dyDescent="0.2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</row>
    <row r="5" spans="1:15" x14ac:dyDescent="0.25">
      <c r="A5" s="10"/>
      <c r="B5" s="3" t="s">
        <v>19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5">
      <c r="A6" s="4" t="s">
        <v>46</v>
      </c>
      <c r="B6" s="18" t="s">
        <v>24</v>
      </c>
      <c r="C6" s="4">
        <v>100</v>
      </c>
      <c r="D6" s="14">
        <v>1.71</v>
      </c>
      <c r="E6" s="14">
        <v>5.18</v>
      </c>
      <c r="F6" s="14">
        <v>4.83</v>
      </c>
      <c r="G6" s="14">
        <v>73.09</v>
      </c>
      <c r="H6" s="14">
        <v>0.03</v>
      </c>
      <c r="I6" s="14">
        <v>17.100000000000001</v>
      </c>
      <c r="J6" s="14">
        <v>202.64</v>
      </c>
      <c r="K6" s="14">
        <v>2.33</v>
      </c>
      <c r="L6" s="14">
        <v>120.04</v>
      </c>
      <c r="M6" s="14">
        <v>93.11</v>
      </c>
      <c r="N6" s="14">
        <v>17.95</v>
      </c>
      <c r="O6" s="14">
        <v>1.61</v>
      </c>
    </row>
    <row r="7" spans="1:15" ht="15.75" customHeight="1" x14ac:dyDescent="0.25">
      <c r="A7" s="21">
        <v>99</v>
      </c>
      <c r="B7" s="22" t="s">
        <v>72</v>
      </c>
      <c r="C7" s="23">
        <v>250</v>
      </c>
      <c r="D7" s="27">
        <v>3.43</v>
      </c>
      <c r="E7" s="27">
        <v>5.32</v>
      </c>
      <c r="F7" s="27">
        <v>14.85</v>
      </c>
      <c r="G7" s="27">
        <v>105.54</v>
      </c>
      <c r="H7" s="27">
        <v>0.01</v>
      </c>
      <c r="I7" s="27">
        <v>4.6399999999999997</v>
      </c>
      <c r="J7" s="27">
        <v>15.68</v>
      </c>
      <c r="K7" s="27">
        <v>1.04</v>
      </c>
      <c r="L7" s="27">
        <v>129.62</v>
      </c>
      <c r="M7" s="27">
        <v>0</v>
      </c>
      <c r="N7" s="27">
        <v>11.79</v>
      </c>
      <c r="O7" s="27">
        <v>0</v>
      </c>
    </row>
    <row r="8" spans="1:15" ht="28.5" customHeight="1" x14ac:dyDescent="0.25">
      <c r="A8" s="17" t="s">
        <v>68</v>
      </c>
      <c r="B8" s="4" t="s">
        <v>69</v>
      </c>
      <c r="C8" s="4">
        <v>100</v>
      </c>
      <c r="D8" s="14">
        <v>13.86</v>
      </c>
      <c r="E8" s="14">
        <v>10.26</v>
      </c>
      <c r="F8" s="14">
        <v>12.3</v>
      </c>
      <c r="G8" s="14">
        <v>197.71</v>
      </c>
      <c r="H8" s="14">
        <v>0.22</v>
      </c>
      <c r="I8" s="14">
        <v>1.1000000000000001</v>
      </c>
      <c r="J8" s="14">
        <v>0</v>
      </c>
      <c r="K8" s="14">
        <v>0.69</v>
      </c>
      <c r="L8" s="14">
        <v>15.81</v>
      </c>
      <c r="M8" s="14">
        <v>144.87</v>
      </c>
      <c r="N8" s="14">
        <v>27.59</v>
      </c>
      <c r="O8" s="14">
        <v>1.6</v>
      </c>
    </row>
    <row r="9" spans="1:15" x14ac:dyDescent="0.25">
      <c r="A9" s="4" t="s">
        <v>47</v>
      </c>
      <c r="B9" s="4" t="s">
        <v>27</v>
      </c>
      <c r="C9" s="4">
        <v>180</v>
      </c>
      <c r="D9" s="4">
        <v>6.63</v>
      </c>
      <c r="E9" s="4">
        <v>4.91</v>
      </c>
      <c r="F9" s="4">
        <v>42.34</v>
      </c>
      <c r="G9" s="4">
        <v>240.2</v>
      </c>
      <c r="H9" s="4">
        <v>0.1</v>
      </c>
      <c r="I9" s="14">
        <v>0</v>
      </c>
      <c r="J9" s="14">
        <v>29.5</v>
      </c>
      <c r="K9" s="14">
        <v>0.95</v>
      </c>
      <c r="L9" s="14">
        <v>14.21</v>
      </c>
      <c r="M9" s="14">
        <v>53.6</v>
      </c>
      <c r="N9" s="14">
        <v>9.73</v>
      </c>
      <c r="O9" s="14">
        <v>0.99</v>
      </c>
    </row>
    <row r="10" spans="1:15" x14ac:dyDescent="0.25">
      <c r="A10" s="4">
        <v>868</v>
      </c>
      <c r="B10" s="4" t="s">
        <v>26</v>
      </c>
      <c r="C10" s="4">
        <v>200</v>
      </c>
      <c r="D10" s="14">
        <v>2.17</v>
      </c>
      <c r="E10" s="14">
        <v>3.68</v>
      </c>
      <c r="F10" s="14">
        <v>20.95</v>
      </c>
      <c r="G10" s="14">
        <v>100.6</v>
      </c>
      <c r="H10" s="14">
        <v>0.04</v>
      </c>
      <c r="I10" s="14">
        <v>1.3</v>
      </c>
      <c r="J10" s="14">
        <v>22.22</v>
      </c>
      <c r="K10" s="14">
        <v>0</v>
      </c>
      <c r="L10" s="14">
        <v>125.78</v>
      </c>
      <c r="M10" s="14">
        <v>53</v>
      </c>
      <c r="N10" s="14">
        <v>14</v>
      </c>
      <c r="O10" s="14">
        <v>0.13</v>
      </c>
    </row>
    <row r="11" spans="1:15" x14ac:dyDescent="0.25">
      <c r="A11" s="4"/>
      <c r="B11" s="4" t="s">
        <v>43</v>
      </c>
      <c r="C11" s="4">
        <v>50</v>
      </c>
      <c r="D11" s="19">
        <v>3.3</v>
      </c>
      <c r="E11" s="19">
        <v>0.6</v>
      </c>
      <c r="F11" s="19">
        <v>19.82</v>
      </c>
      <c r="G11" s="19">
        <v>99</v>
      </c>
      <c r="H11" s="20">
        <v>0.09</v>
      </c>
      <c r="I11" s="20">
        <v>0</v>
      </c>
      <c r="J11" s="20">
        <v>0</v>
      </c>
      <c r="K11" s="20">
        <v>0.7</v>
      </c>
      <c r="L11" s="20">
        <v>14.5</v>
      </c>
      <c r="M11" s="20">
        <v>75</v>
      </c>
      <c r="N11" s="20">
        <v>23.5</v>
      </c>
      <c r="O11" s="20">
        <v>1.95</v>
      </c>
    </row>
    <row r="12" spans="1:15" x14ac:dyDescent="0.25">
      <c r="A12" s="4"/>
      <c r="B12" s="6" t="s">
        <v>18</v>
      </c>
      <c r="C12" s="6">
        <f>SUM(C6:C11)</f>
        <v>880</v>
      </c>
      <c r="D12" s="15">
        <f>SUM(D6:D11)</f>
        <v>31.099999999999998</v>
      </c>
      <c r="E12" s="15">
        <f t="shared" ref="E12:O12" si="0">SUM(E6:E11)</f>
        <v>29.95</v>
      </c>
      <c r="F12" s="15">
        <f t="shared" si="0"/>
        <v>115.09</v>
      </c>
      <c r="G12" s="15">
        <f t="shared" si="0"/>
        <v>816.14</v>
      </c>
      <c r="H12" s="15">
        <f t="shared" si="0"/>
        <v>0.49</v>
      </c>
      <c r="I12" s="15">
        <f t="shared" si="0"/>
        <v>24.140000000000004</v>
      </c>
      <c r="J12" s="15">
        <f t="shared" si="0"/>
        <v>270.03999999999996</v>
      </c>
      <c r="K12" s="15">
        <f t="shared" si="0"/>
        <v>5.7100000000000009</v>
      </c>
      <c r="L12" s="15">
        <f t="shared" si="0"/>
        <v>419.96000000000004</v>
      </c>
      <c r="M12" s="15">
        <f t="shared" si="0"/>
        <v>419.58000000000004</v>
      </c>
      <c r="N12" s="15">
        <f t="shared" si="0"/>
        <v>104.56</v>
      </c>
      <c r="O12" s="15">
        <f t="shared" si="0"/>
        <v>6.28</v>
      </c>
    </row>
    <row r="13" spans="1:15" x14ac:dyDescent="0.25">
      <c r="A13" s="10"/>
      <c r="B13" s="2"/>
      <c r="C13" s="10"/>
      <c r="D13" s="2"/>
      <c r="E13" s="2"/>
      <c r="F13" s="2"/>
      <c r="G13" s="4"/>
      <c r="H13" s="2"/>
      <c r="I13" s="4"/>
      <c r="J13" s="4"/>
      <c r="K13" s="4"/>
      <c r="L13" s="4"/>
      <c r="M13" s="4"/>
      <c r="N13" s="4"/>
      <c r="O13" s="4"/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кей</dc:creator>
  <cp:lastModifiedBy>RePack by Diakov</cp:lastModifiedBy>
  <cp:lastPrinted>2025-01-07T14:56:44Z</cp:lastPrinted>
  <dcterms:created xsi:type="dcterms:W3CDTF">2013-05-06T10:01:54Z</dcterms:created>
  <dcterms:modified xsi:type="dcterms:W3CDTF">2025-01-07T15:01:31Z</dcterms:modified>
</cp:coreProperties>
</file>